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 tabRatio="914" firstSheet="1"/>
  </bookViews>
  <sheets>
    <sheet name="К1.Эконом 430" sheetId="2" r:id="rId1"/>
    <sheet name="К1.Эконом 304, 304-430" sheetId="3" r:id="rId2"/>
    <sheet name="К1.Стандарт 304-304" sheetId="10" r:id="rId3"/>
    <sheet name="К1.Премиум 316" sheetId="5" r:id="rId4"/>
    <sheet name="Монтажные крепления 430" sheetId="7" r:id="rId5"/>
    <sheet name="Монтажные крепления 304" sheetId="8" r:id="rId6"/>
    <sheet name="Переходы" sheetId="9" r:id="rId7"/>
    <sheet name="Переходы с кирпичной кладки" sheetId="13" r:id="rId8"/>
    <sheet name="Окраска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3" l="1"/>
  <c r="L29" i="3"/>
  <c r="K29" i="3"/>
  <c r="J29" i="3"/>
  <c r="I29" i="3"/>
  <c r="H29" i="3"/>
  <c r="G29" i="3"/>
  <c r="F29" i="3"/>
  <c r="E29" i="3"/>
  <c r="D29" i="3"/>
  <c r="C29" i="3"/>
</calcChain>
</file>

<file path=xl/sharedStrings.xml><?xml version="1.0" encoding="utf-8"?>
<sst xmlns="http://schemas.openxmlformats.org/spreadsheetml/2006/main" count="693" uniqueCount="291">
  <si>
    <t>80х160</t>
  </si>
  <si>
    <t>100х200</t>
  </si>
  <si>
    <t>110х200</t>
  </si>
  <si>
    <t>115х200</t>
  </si>
  <si>
    <t>120х200</t>
  </si>
  <si>
    <t>130х200</t>
  </si>
  <si>
    <t>135х200</t>
  </si>
  <si>
    <t>140х210</t>
  </si>
  <si>
    <t>150х210</t>
  </si>
  <si>
    <t>150х250</t>
  </si>
  <si>
    <t>160х250</t>
  </si>
  <si>
    <t>180х280</t>
  </si>
  <si>
    <t>200х280</t>
  </si>
  <si>
    <t>220х300</t>
  </si>
  <si>
    <t>250х350</t>
  </si>
  <si>
    <t>300х400</t>
  </si>
  <si>
    <t>400х600</t>
  </si>
  <si>
    <t>500х1000</t>
  </si>
  <si>
    <t>500х600</t>
  </si>
  <si>
    <t>600х1000</t>
  </si>
  <si>
    <t>Адаптер Ф ММ (430/0,5)</t>
  </si>
  <si>
    <t>Адаптер Ф ПП (430/0,5)</t>
  </si>
  <si>
    <t>Дымоход Ф (430/0,5) Д=250мм</t>
  </si>
  <si>
    <t>Дымоход Ф (430/0,5) Д=500мм</t>
  </si>
  <si>
    <t>Дымоход Ф (430/0,5) Д=1000мм</t>
  </si>
  <si>
    <t>Заглушка для трубы (внешняя) Ф (430/0,5)</t>
  </si>
  <si>
    <t>Заглушка для трубы (внутренняя) Ф (430/0,5)</t>
  </si>
  <si>
    <t>Заглушка для ревизии Ф (430/0,5)</t>
  </si>
  <si>
    <t>Зонт-Д Ф М (430/0,5)</t>
  </si>
  <si>
    <t>Зонт-К Ф П (430/0,5)</t>
  </si>
  <si>
    <t>Зонт-Д с ветрозащитой Ф М (430/0,5)</t>
  </si>
  <si>
    <t>Зонт-Д с искрогасителем Ф М (430/0,5)</t>
  </si>
  <si>
    <t>Зонт-К с ветрозащитой Ф П (430/0,5)</t>
  </si>
  <si>
    <t>Зонт-К с искрогасителем Ф П (430/0,5)</t>
  </si>
  <si>
    <t>Конденсатоотвод для трубы (внешний) Ф (430/0,5)</t>
  </si>
  <si>
    <t>Отвод 135 Ф (430/0,5)</t>
  </si>
  <si>
    <t>Отвод 90 Ф (430/0,5)</t>
  </si>
  <si>
    <t>Площадка монтажная Ф (430/0,5)</t>
  </si>
  <si>
    <t>Тройник-К 135 Ф (430/0,5)</t>
  </si>
  <si>
    <t>Тройник-Д 90 Ф (430/0,5)</t>
  </si>
  <si>
    <t>Тройник-К 90 Ф (430/0,5)</t>
  </si>
  <si>
    <t>Шибер Ф (430/0,5)</t>
  </si>
  <si>
    <t>Шибер-задвижка Ф (430/0,8)</t>
  </si>
  <si>
    <t>Дымоход-конвектор Ф (430/0,8)</t>
  </si>
  <si>
    <t>Адаптер Ф ММ (430/0,8)</t>
  </si>
  <si>
    <t>Адаптер Ф ПП (430/0,8)</t>
  </si>
  <si>
    <t>Дымоход Ф (430/0,8) Д=250мм</t>
  </si>
  <si>
    <t>Дымоход Ф (430/0,8) Д=500мм</t>
  </si>
  <si>
    <t>Дымоход Ф (430/0,8) Д=1000мм</t>
  </si>
  <si>
    <t>Отвод 135 Ф (430/0,8)</t>
  </si>
  <si>
    <t>Отвод 90 Ф (430/0,8)</t>
  </si>
  <si>
    <t>Тройник-К 135 Ф (430/0,8)</t>
  </si>
  <si>
    <t>Тройник-Д 90 Ф (430/0,8)</t>
  </si>
  <si>
    <t>Тройник-К 90 Ф (430/0,8)</t>
  </si>
  <si>
    <t>Заглушка с отверстием Ф (430/0,5)</t>
  </si>
  <si>
    <t>Конденсатоотвод для сэндвича Ф (430/0,5)</t>
  </si>
  <si>
    <t>Площадка монтажная Ф (430/0,5)х(430/0,5)</t>
  </si>
  <si>
    <t>Сэндвич-отвод 90 Ф (430/0,5)х(430/0,5)</t>
  </si>
  <si>
    <t>Сэндвич-отвод 135 Ф (430/0,5)х(430/0,5)</t>
  </si>
  <si>
    <t>Оголовок Ф (430/0,5)х(430/0,5)</t>
  </si>
  <si>
    <t>Конус Ф (430/0,5)х(430/0,5)</t>
  </si>
  <si>
    <t>Адаптер стартовый Ф (430/0,5)х(430/0,5)</t>
  </si>
  <si>
    <t>Шибер Ф (430/0,8)</t>
  </si>
  <si>
    <t>Старт-сэндвич Ф(430/0,5)х(430/0,5)</t>
  </si>
  <si>
    <t>Сэндвич Ф(430/0,5)х(430/0,5) Д=250мм</t>
  </si>
  <si>
    <t>Сэндвич Ф(430/0,5)х(430/0,5) Д=500мм</t>
  </si>
  <si>
    <t>Сэндвич Ф(430/0,5)х(430/0,5) Д=1000мм</t>
  </si>
  <si>
    <t>Сэндвич-тройник 135 Ф(430/0,5)х(430/0,5)</t>
  </si>
  <si>
    <t>Сэндвич-тройник 90 Ф(430/0,5)х(430/0,5)</t>
  </si>
  <si>
    <t>Адаптер стартовый Ф (430/0,8)х(430/0,5)</t>
  </si>
  <si>
    <t>Сэндвич-отвод 135 Ф (430/0,8)х(430/0,5)</t>
  </si>
  <si>
    <t>Сэндвич-отвод 90 Ф (430/0,8)х(430/0,5)</t>
  </si>
  <si>
    <t>Старт-сэндвич Ф(430/0,8)х(430/0,5)</t>
  </si>
  <si>
    <t>Сэндвич Ф(430/0,8)х(430/0,5) Д=250мм</t>
  </si>
  <si>
    <t>Сэндвич Ф(430/0,8)х(430/0,5) Д=500мм</t>
  </si>
  <si>
    <t>Сэндвич Ф(430/0,8)х(430/0,5) Д=1000мм</t>
  </si>
  <si>
    <t>Сэндвич-тройник 135 Ф(430/0,8)х(430/0,5)</t>
  </si>
  <si>
    <t>Сэндвич-тройник 90 Ф(430/0,8)х(430/0,5)</t>
  </si>
  <si>
    <t>К1.Д Двустенные (сэндвич) (430/0,8)х(430/0,5)</t>
  </si>
  <si>
    <t>К1.Д Двустенные (сэндвич) (430/0,5)х(430/0,5)</t>
  </si>
  <si>
    <t>К1.О Одностенные (430/0,8)</t>
  </si>
  <si>
    <t>К1.О Одностенные (430/0,5)</t>
  </si>
  <si>
    <t>К1.МК Монтажные крепления</t>
  </si>
  <si>
    <t>Крышная разделка прямая Ф (430/0,5)</t>
  </si>
  <si>
    <t>Крышная разделка угловая Ф (430/0,5)</t>
  </si>
  <si>
    <t>Опора напольная (430/1,5)</t>
  </si>
  <si>
    <t>Потолочно-проходной узел круг Ф (430/0,5)</t>
  </si>
  <si>
    <t>Потолочно-проходной узел составной Ф (430/0,5)</t>
  </si>
  <si>
    <t>Потолочно-проходной узел круг+термо Ф (430/0,5)</t>
  </si>
  <si>
    <t>Хомут обжимной Ф (430/0,5)</t>
  </si>
  <si>
    <t>Хомут обжимной под растяжку Ф (430/0,5)</t>
  </si>
  <si>
    <t>Экран защитный 500х500 с отверстием Ф (430/0,5)</t>
  </si>
  <si>
    <t>Юбка Ф (430/0,5)</t>
  </si>
  <si>
    <t>Оголовок с искрогасителем Ф (430/0,5)х(430/0,5)</t>
  </si>
  <si>
    <t>Экран защитный (430/0,5)</t>
  </si>
  <si>
    <t>500х500</t>
  </si>
  <si>
    <t>1000х1000</t>
  </si>
  <si>
    <t>Штанга для стенового хомута L- (430/1,5)</t>
  </si>
  <si>
    <t>Консоль (430/1,5)</t>
  </si>
  <si>
    <t>Кронштейн раздвижной Ф (430)</t>
  </si>
  <si>
    <t>Стеновой хомут Ф (430)</t>
  </si>
  <si>
    <t>Притопочный лист (430/0,5)</t>
  </si>
  <si>
    <t>-</t>
  </si>
  <si>
    <t>Экран защитный 700х700 с отверстием Ф (430/0,5)</t>
  </si>
  <si>
    <t>К1.Д Двустенные (сэндвич) (304/0,5)х(430/0,5)</t>
  </si>
  <si>
    <t>К1.Д Двустенные (сэндвич) (304/0,8)х(430/0,5)</t>
  </si>
  <si>
    <t>Конус Ф (304/0,5)х(430/0,5)</t>
  </si>
  <si>
    <t>Сэндвич-отвод 135 Ф (304/0,5)х(430/0,5)</t>
  </si>
  <si>
    <t>Сэндвич-отвод 90 Ф (304/0,5)х(430/0,5)</t>
  </si>
  <si>
    <t>Площадка монтажная Ф (304/0,5)х(430/0,5)</t>
  </si>
  <si>
    <t>Конденсатоотвод для сэндвича Ф (304/0,5)</t>
  </si>
  <si>
    <t>Сэндвич-отвод 135 Ф (304/0,8)х(430/0,5)</t>
  </si>
  <si>
    <t>Сэндвич-отвод 90 Ф (304/0,8)х(430/0,5)</t>
  </si>
  <si>
    <t>Старт-сэндвич Ф (304/0,8)х(430/0,5)</t>
  </si>
  <si>
    <t>Сэндвич Ф (304/0,8)х(430/0,5) Д=250мм</t>
  </si>
  <si>
    <t>Сэндвич Ф (304/0,8)х(430/0,5) Д=500мм</t>
  </si>
  <si>
    <t>Сэндвич Ф (304/0,8)х(430/0,5) Д=1000мм</t>
  </si>
  <si>
    <t>Сэндвич-тройник 135 Ф (304/0,8)х(430/0,5)</t>
  </si>
  <si>
    <t>Сэндвич-тройник 90 Ф (304/0,8)х(430/0,5)</t>
  </si>
  <si>
    <t>Сэндвич-тройник 90 Ф (304/0,5)х(430/0,5)</t>
  </si>
  <si>
    <t>Сэндвич-тройник 135 Ф (304/0,5)х(430/0,5)</t>
  </si>
  <si>
    <t>Сэндвич Ф (304/0,5)х(430/0,5) Д=1000мм</t>
  </si>
  <si>
    <t>Сэндвич Ф (304/0,5)х(430/0,5) Д=500мм</t>
  </si>
  <si>
    <t>Сэндвич Ф (304/0,5)х(430/0,5) Д=250мм</t>
  </si>
  <si>
    <t>Старт-сэндвич Ф (304/0,5)х(430/0,5)</t>
  </si>
  <si>
    <t>Адаптер Ф ММ (304/0,5)</t>
  </si>
  <si>
    <t>Дымоход Ф (304/0,5) Д=250мм</t>
  </si>
  <si>
    <t>Дымоход Ф (304/0,5) Д=500мм</t>
  </si>
  <si>
    <t>Дымоход Ф (304/0,5) Д=1000мм</t>
  </si>
  <si>
    <t>Зонт-К Ф П (304/0,5)</t>
  </si>
  <si>
    <t>Зонт-К с ветрозащитой Ф П (304/0,5)</t>
  </si>
  <si>
    <t>Конденсатоотвод для трубы (внешний) Ф (304/0,5)</t>
  </si>
  <si>
    <t>Отвод 135 Ф (304/0,5)</t>
  </si>
  <si>
    <t>Отвод 90 Ф (304/0,5)</t>
  </si>
  <si>
    <t>Тройник-К 135 Ф (304/0,5)</t>
  </si>
  <si>
    <t>Тройник-К 90 Ф (304/0,5)</t>
  </si>
  <si>
    <t>Шибер Ф (304/0,5)</t>
  </si>
  <si>
    <t>Адаптер Ф ММ (304/0,8)</t>
  </si>
  <si>
    <t>Дымоход Ф (304/0,8) Д=250мм</t>
  </si>
  <si>
    <t>Дымоход Ф (304/0,8) Д=500мм</t>
  </si>
  <si>
    <t>Дымоход Ф (304/0,8) Д=1000мм</t>
  </si>
  <si>
    <t>Отвод 135 Ф (304/0,8)</t>
  </si>
  <si>
    <t>Отвод 90 Ф (304/0,8)</t>
  </si>
  <si>
    <t>Тройник-К 135 Ф (304/0,8)</t>
  </si>
  <si>
    <t>Тройник-К 90 Ф (304/0,8)</t>
  </si>
  <si>
    <t>Шибер Ф (304/0,8)</t>
  </si>
  <si>
    <t>К1.О Одностенные (304/0,5)</t>
  </si>
  <si>
    <t>К1.О Одностенные (304/0,8)</t>
  </si>
  <si>
    <t>Юбка Ф (304/0,5)</t>
  </si>
  <si>
    <t>Площадка монтажная Ф (304/0,8)х(430/0,5)</t>
  </si>
  <si>
    <t>Зонт-К с искрогасителем Ф П (304/0,5)</t>
  </si>
  <si>
    <t>Розничный прайс-лист К1.Эконом 430 от 01.01.19г.</t>
  </si>
  <si>
    <t>Розничный прайс-лист К1.Эконом 304 от 01.01.19г.</t>
  </si>
  <si>
    <t>Крышная разделка прямая Ф (304/0,5)</t>
  </si>
  <si>
    <t>Крышная разделка угловая Ф (304/0,5)</t>
  </si>
  <si>
    <t>Хомут обжимной Ф (304/0,5)</t>
  </si>
  <si>
    <t>Хомут обжимной под растяжку Ф (304/0,5)</t>
  </si>
  <si>
    <t>Штанга для стенового хомута L- (304/1,5)</t>
  </si>
  <si>
    <t>Потолочно-проходной узел термо (минерит) (430/0,5)</t>
  </si>
  <si>
    <t>Площадка монтажная Ф (430/0,8)</t>
  </si>
  <si>
    <t>Площадка монтажная Ф (430/0,8)х(430/0,5)</t>
  </si>
  <si>
    <t>Сэндвич Ф(304/0,5)х(304/0,5) Д=250мм</t>
  </si>
  <si>
    <t>Сэндвич Ф(304/0,5)х(304/0,5) Д=500мм</t>
  </si>
  <si>
    <t>Сэндвич Ф(304/0,5)х(304/0,5) Д=1000мм</t>
  </si>
  <si>
    <t>Сэндвич-тройник 90 Ф(304/0,5)х(304/0,5)</t>
  </si>
  <si>
    <t>Сэндвич-тройник 135 Ф(304/0,5)х(304/0,5)</t>
  </si>
  <si>
    <t>Заглушка для ревизии Ф (304/0,5)</t>
  </si>
  <si>
    <t>Сэндвич Ф(304/0,8)х(304/0,5) Д=250мм</t>
  </si>
  <si>
    <t>Сэндвич Ф(304/0,8)х(304/0,5) Д=500мм</t>
  </si>
  <si>
    <t>Сэндвич Ф(304/0,8)х(304/0,5) Д=1000мм</t>
  </si>
  <si>
    <t>Сэндвич-отвод 135 Ф (304/0,8)х(304/0,5)</t>
  </si>
  <si>
    <t>Сэндвич-отвод 90 Ф (304/0,8)х(304/0,5)</t>
  </si>
  <si>
    <t>Сэндвич-тройник 90 Ф(304/0,8)х(304/0,5)</t>
  </si>
  <si>
    <t>Сэндвич-тройник 135 Ф(304/0,8)х(304/0,5)</t>
  </si>
  <si>
    <t>Площадка монтажная Ф (304/0,8)х(304/0,5)</t>
  </si>
  <si>
    <t>Дымоход Ф (316/0,5) Д=250мм</t>
  </si>
  <si>
    <t>Дымоход Ф (316/0,5) Д=500мм</t>
  </si>
  <si>
    <t>Дымоход Ф (316/0,5) Д=1000мм</t>
  </si>
  <si>
    <t>Отвод 30 Ф (316/0,5)</t>
  </si>
  <si>
    <t>Отвод 45 Ф (316/0,5)</t>
  </si>
  <si>
    <t>Отвод 90 Ф (316/0,5)</t>
  </si>
  <si>
    <t>Площадка монтажная Ф (316/0,5)</t>
  </si>
  <si>
    <t>Шибер Ф (316/0,5)</t>
  </si>
  <si>
    <t>Заглушка для ревизии Ф (316/0,5)</t>
  </si>
  <si>
    <t>К1.Д Двустенные (сэндвич) (304/0,5)х(304/0,5)</t>
  </si>
  <si>
    <t>К1.Д Двустенные (сэндвич) (304/0,8)х(304/0,5)</t>
  </si>
  <si>
    <t>К1.О Одностенные (316/0,5)</t>
  </si>
  <si>
    <t>К1.Д Двустенные (сэндвич) (316/0,5)х(304/0,5)</t>
  </si>
  <si>
    <t>Сэндвич Ф(316/0,5)х(304/0,5) Д=250мм</t>
  </si>
  <si>
    <t>Сэндвич Ф(316/0,5)х(304/0,5) Д=500мм</t>
  </si>
  <si>
    <t>Сэндвич Ф(316/0,5)х(304/0,5) Д=1000мм</t>
  </si>
  <si>
    <t>Сэндвич-отвод 30 Ф (316/0,5)х(304/0,5)</t>
  </si>
  <si>
    <t>Сэндвич-отвод 135 Ф (316/0,5)х(304/0,5)</t>
  </si>
  <si>
    <t>Сэндвич-отвод 90 Ф (316/0,5)х(304/0,5)</t>
  </si>
  <si>
    <t>Сэндвич-тройник 90 Ф(316/0,5)х(304/0,5)</t>
  </si>
  <si>
    <t>Сэндвич-тройник 135 Ф(316/0,5)х(304/0,5)</t>
  </si>
  <si>
    <t>Конус Ф (316/0,5)х(304/0,5)</t>
  </si>
  <si>
    <t>Площадка монтажная Ф (316/0,5)х(304/0,5)</t>
  </si>
  <si>
    <t>Площадка монтажная (выпуск вбок) Ф (316/0,5)х(304/0,5)</t>
  </si>
  <si>
    <t>Конденсатоотвод для сэндвича Ф (316/0,5)</t>
  </si>
  <si>
    <t>Сэндвич-шибер Ф (316/0,5)х(304/0,5)</t>
  </si>
  <si>
    <t>Розничный прайс-лист К1.Эконом 304  от 01.01.19г.</t>
  </si>
  <si>
    <t>Розничный прайс-лист К1.Премиум 316 от 01.01.19г.</t>
  </si>
  <si>
    <t>Сэндвич-отвод 135 Ф(304/0,5)х(304/0,5)</t>
  </si>
  <si>
    <t>Сэндвич-отвод 90 Ф(304/0,5)х(304/0,5)</t>
  </si>
  <si>
    <t>Конус Ф(304/0,5)х(304/0,5)</t>
  </si>
  <si>
    <t>Площадка монтажная Ф(304/0,5)х(304/0,5)</t>
  </si>
  <si>
    <t>К1-280</t>
  </si>
  <si>
    <t>К2-330</t>
  </si>
  <si>
    <t>К3-400</t>
  </si>
  <si>
    <t>К4-500</t>
  </si>
  <si>
    <t>К5-600</t>
  </si>
  <si>
    <t>К6-700</t>
  </si>
  <si>
    <t>К7-950</t>
  </si>
  <si>
    <t>К8-1300</t>
  </si>
  <si>
    <t>Розничный прайс-лист К1.Стандарт 304/304 от 01.01.19г.</t>
  </si>
  <si>
    <t>Старт-сэндвич Ф(304/0,5)х(304/0,5)</t>
  </si>
  <si>
    <t>Старт-сэндвич Ф(304/0,8)х(304/0,5)</t>
  </si>
  <si>
    <t>Тройник-К 90 Ф (316/0,5)</t>
  </si>
  <si>
    <t>Тройник-К 135 Ф (316/0,5)</t>
  </si>
  <si>
    <t>Зонт-К Ф (316/0,5)</t>
  </si>
  <si>
    <t>Зонт-К с ветрозащитой Ф (316/0,5)</t>
  </si>
  <si>
    <t>Адаптер Ф ММ (316/0,5)</t>
  </si>
  <si>
    <t>Конденсатоотвод для трубы (внешний) Ф (316/0,5)</t>
  </si>
  <si>
    <t>Старт-сэндвич Ф (316/0,5)х(304/0,5)</t>
  </si>
  <si>
    <t xml:space="preserve">            Кронштейн несущий</t>
  </si>
  <si>
    <t xml:space="preserve">           Кронштейн телескопический Ф L-280-500мм</t>
  </si>
  <si>
    <t xml:space="preserve">           Кронштейн телескопический Ф L-350-700мм</t>
  </si>
  <si>
    <t xml:space="preserve">          Хомут со шпилькой Ф (430/1,0)</t>
  </si>
  <si>
    <t>Переходы Ф ММ, МП, ПМ (430/0,5)</t>
  </si>
  <si>
    <t>Переходы Ф ММ, МП, ПМ (430/0,8)</t>
  </si>
  <si>
    <t>Переходы Ф ММ, МП, ПМ (304/0,5)</t>
  </si>
  <si>
    <t>Переходы Ф ММ, МП, ПМ (304/0,8)</t>
  </si>
  <si>
    <t>Розничный прайс-лист К1.Эконом 430/304 от 01.01.19г.</t>
  </si>
  <si>
    <t>Пример выбора стоимости перехода:</t>
  </si>
  <si>
    <r>
      <t xml:space="preserve">Для просчета требуется </t>
    </r>
    <r>
      <rPr>
        <b/>
        <i/>
        <u/>
        <sz val="14"/>
        <color theme="1"/>
        <rFont val="Calibri"/>
        <family val="2"/>
        <charset val="204"/>
        <scheme val="minor"/>
      </rPr>
      <t>Переход Ф150-115 МП (430/0,8)</t>
    </r>
  </si>
  <si>
    <t>1. Выбираем по вертикали размер 150</t>
  </si>
  <si>
    <t>2. Выбираем по горизонтале размер 115</t>
  </si>
  <si>
    <t>3. В пересечении строк получаем цену 369руб. (цена вышего перехода)</t>
  </si>
  <si>
    <t xml:space="preserve">    Отвод-ревизия Ф (430/0,8)</t>
  </si>
  <si>
    <t xml:space="preserve">    Отвод-ревизия Ф (304/0,8)</t>
  </si>
  <si>
    <t>№ пп</t>
  </si>
  <si>
    <t>Наименование изделия</t>
  </si>
  <si>
    <t>Политра цветов для окрашивания*:</t>
  </si>
  <si>
    <t>Заглушка ревизии</t>
  </si>
  <si>
    <t>RAL 3005 (Винно-красный)</t>
  </si>
  <si>
    <t>Зонт-Д/К с ветрозащитой</t>
  </si>
  <si>
    <t>RAL 3020 (Транспортный красный)</t>
  </si>
  <si>
    <t>Конденсатоотвод для сэндвича</t>
  </si>
  <si>
    <t>RAL 6005 (Зеленый мох)</t>
  </si>
  <si>
    <t>Конус</t>
  </si>
  <si>
    <t>RAL 7024 (Графитовый серый)</t>
  </si>
  <si>
    <t>Кронштейн раздвижной</t>
  </si>
  <si>
    <t>RAL 8017 (Шоколадно-коричневый)</t>
  </si>
  <si>
    <t xml:space="preserve">Крышная разделка </t>
  </si>
  <si>
    <t>RAL 9003 (Сигнально белый)</t>
  </si>
  <si>
    <t>Оголовок</t>
  </si>
  <si>
    <t>RAL 9005 (Черный янтарь)</t>
  </si>
  <si>
    <t>Площадка монтажная</t>
  </si>
  <si>
    <t>Старт-сэндвич</t>
  </si>
  <si>
    <t>*Покраска производится порошковой краской выдерживающей нагрев до 200 °C.</t>
  </si>
  <si>
    <t>Стеновой хомут</t>
  </si>
  <si>
    <t>Сэндвич L=1000мм</t>
  </si>
  <si>
    <t>Сэндвич L=250мм</t>
  </si>
  <si>
    <t>Сэндвич L=500мм</t>
  </si>
  <si>
    <t>Сэндвич-отвод 135/90</t>
  </si>
  <si>
    <t>Сэндвич-тройник 135/90</t>
  </si>
  <si>
    <t>Хомут обжимной</t>
  </si>
  <si>
    <t>Хомут под растяжку</t>
  </si>
  <si>
    <t>Юбка</t>
  </si>
  <si>
    <t>К1</t>
  </si>
  <si>
    <t>К2</t>
  </si>
  <si>
    <t>К3</t>
  </si>
  <si>
    <t>К4</t>
  </si>
  <si>
    <t>К5</t>
  </si>
  <si>
    <t>К6</t>
  </si>
  <si>
    <t>К7</t>
  </si>
  <si>
    <t>К8</t>
  </si>
  <si>
    <t xml:space="preserve">Консоль  </t>
  </si>
  <si>
    <t>Штанга для стенового хомута</t>
  </si>
  <si>
    <t>*Минимальная цена заказа 5000 рублей.</t>
  </si>
  <si>
    <t>Цена</t>
  </si>
  <si>
    <t>Переход с кирпичной кладки 380х380/130х130 (430/0,8) на сэндвич Ф115х200 (430/0,8/430/0,5)</t>
  </si>
  <si>
    <t>Переход с кирпичной кладки 380х380/130х130 (430/0,8) на сэндвич Ф150х210 (430/0,8/430/0,5)</t>
  </si>
  <si>
    <t>Переход с кирпичной кладки 510х380/260х130 (430/0,8) на сэндвич Ф180х280 (430/0,8/430/0,5)</t>
  </si>
  <si>
    <t>Переход с кирпичной кладки 510х380/260х130 (430/0,8) на сэндвич Ф200х280 (430/0,8/430/0,5)</t>
  </si>
  <si>
    <t>Переход с кирпичной кладки 120х120 (430/0,8) на трубу Ф150 (430/0,8)</t>
  </si>
  <si>
    <t>Переход с кирпичной кладки 120х250 (430/0,8) на трубу Ф200 (430/0,8)</t>
  </si>
  <si>
    <t>Переход с кирпичной вкладки (430/0,8) на сэндвич (430/0,8/430/0,5)</t>
  </si>
  <si>
    <t>Переход с кирпичной вкладки (430/0,8) на трубу (430/0,8)</t>
  </si>
  <si>
    <t xml:space="preserve">          Фланец декоративный Ф (430/0,5)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</si>
</sst>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u/>
      <sz val="16"/>
      <color theme="1"/>
      <name val="Montserrat"/>
    </font>
    <font>
      <b/>
      <i/>
      <sz val="14"/>
      <color theme="1"/>
      <name val="Montserrat"/>
    </font>
    <font>
      <sz val="12"/>
      <color theme="1"/>
      <name val="Montserrat"/>
    </font>
    <font>
      <b/>
      <sz val="12"/>
      <color theme="1"/>
      <name val="Montserrat"/>
    </font>
    <font>
      <sz val="12"/>
      <color rgb="FF000000"/>
      <name val="Montserrat"/>
    </font>
    <font>
      <sz val="8"/>
      <name val="Arial"/>
      <family val="2"/>
    </font>
    <font>
      <b/>
      <sz val="12"/>
      <name val="Montserrat"/>
      <charset val="204"/>
    </font>
    <font>
      <sz val="12"/>
      <name val="Montserrat"/>
      <charset val="204"/>
    </font>
    <font>
      <sz val="12"/>
      <color theme="1"/>
      <name val="Montserrat"/>
      <charset val="204"/>
    </font>
    <font>
      <b/>
      <sz val="16"/>
      <color theme="1"/>
      <name val="Montserrat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Calibri"/>
      <family val="2"/>
      <scheme val="minor"/>
    </font>
    <font>
      <b/>
      <i/>
      <sz val="14"/>
      <name val="Montserrat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Montserrat"/>
    </font>
    <font>
      <sz val="14"/>
      <color theme="1"/>
      <name val="Montserrat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5E2028"/>
        <bgColor indexed="64"/>
      </patternFill>
    </fill>
    <fill>
      <patternFill patternType="solid">
        <fgColor rgb="FFC1121C"/>
        <bgColor indexed="64"/>
      </patternFill>
    </fill>
    <fill>
      <patternFill patternType="solid">
        <fgColor rgb="FF0F4336"/>
        <bgColor indexed="64"/>
      </patternFill>
    </fill>
    <fill>
      <patternFill patternType="solid">
        <fgColor rgb="FF474A50"/>
        <bgColor indexed="64"/>
      </patternFill>
    </fill>
    <fill>
      <patternFill patternType="solid">
        <fgColor rgb="FF44322D"/>
        <bgColor indexed="64"/>
      </patternFill>
    </fill>
    <fill>
      <patternFill patternType="solid">
        <fgColor rgb="FFF4F8F4"/>
        <bgColor indexed="64"/>
      </patternFill>
    </fill>
    <fill>
      <patternFill patternType="solid">
        <fgColor rgb="FF0A0A0D"/>
        <bgColor indexed="64"/>
      </patternFill>
    </fill>
  </fills>
  <borders count="10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 style="thin">
        <color rgb="FF3A3935"/>
      </bottom>
      <diagonal/>
    </border>
    <border>
      <left style="medium">
        <color auto="1"/>
      </left>
      <right/>
      <top style="thin">
        <color rgb="FF3A3935"/>
      </top>
      <bottom style="thin">
        <color rgb="FF3A3935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3A3935"/>
      </bottom>
      <diagonal/>
    </border>
    <border>
      <left style="medium">
        <color auto="1"/>
      </left>
      <right/>
      <top style="thin">
        <color rgb="FF3A3935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rgb="FF3A3935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rgb="FF3A3935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3A3935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A3935"/>
      </bottom>
      <diagonal/>
    </border>
    <border>
      <left style="medium">
        <color indexed="64"/>
      </left>
      <right style="medium">
        <color indexed="64"/>
      </right>
      <top style="thin">
        <color rgb="FF3A3935"/>
      </top>
      <bottom style="thin">
        <color rgb="FF3A3935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8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/>
    <xf numFmtId="0" fontId="17" fillId="0" borderId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20" fillId="7" borderId="52" applyNumberFormat="0" applyAlignment="0" applyProtection="0"/>
    <xf numFmtId="0" fontId="21" fillId="8" borderId="53" applyNumberFormat="0" applyAlignment="0" applyProtection="0"/>
    <xf numFmtId="0" fontId="22" fillId="8" borderId="52" applyNumberFormat="0" applyAlignment="0" applyProtection="0"/>
    <xf numFmtId="0" fontId="23" fillId="0" borderId="54" applyNumberFormat="0" applyFill="0" applyAlignment="0" applyProtection="0"/>
    <xf numFmtId="0" fontId="24" fillId="0" borderId="55" applyNumberFormat="0" applyFill="0" applyAlignment="0" applyProtection="0"/>
    <xf numFmtId="0" fontId="25" fillId="0" borderId="5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7" applyNumberFormat="0" applyFill="0" applyAlignment="0" applyProtection="0"/>
    <xf numFmtId="0" fontId="27" fillId="18" borderId="58" applyNumberFormat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9" borderId="59" applyNumberFormat="0" applyAlignment="0" applyProtection="0"/>
    <xf numFmtId="0" fontId="32" fillId="0" borderId="60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12" fillId="0" borderId="0"/>
    <xf numFmtId="0" fontId="1" fillId="0" borderId="0"/>
  </cellStyleXfs>
  <cellXfs count="377">
    <xf numFmtId="0" fontId="0" fillId="0" borderId="0" xfId="0"/>
    <xf numFmtId="0" fontId="4" fillId="0" borderId="0" xfId="0" applyFont="1" applyAlignment="1"/>
    <xf numFmtId="0" fontId="0" fillId="0" borderId="0" xfId="0"/>
    <xf numFmtId="0" fontId="9" fillId="0" borderId="0" xfId="0" applyFont="1"/>
    <xf numFmtId="0" fontId="9" fillId="2" borderId="0" xfId="0" applyFont="1" applyFill="1"/>
    <xf numFmtId="0" fontId="10" fillId="2" borderId="20" xfId="0" applyFont="1" applyFill="1" applyBorder="1"/>
    <xf numFmtId="0" fontId="10" fillId="2" borderId="21" xfId="0" applyFont="1" applyFill="1" applyBorder="1"/>
    <xf numFmtId="3" fontId="9" fillId="2" borderId="1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9" fillId="2" borderId="18" xfId="0" applyNumberFormat="1" applyFont="1" applyFill="1" applyBorder="1" applyAlignment="1">
      <alignment horizontal="center"/>
    </xf>
    <xf numFmtId="0" fontId="9" fillId="2" borderId="0" xfId="0" applyFont="1" applyFill="1" applyBorder="1"/>
    <xf numFmtId="3" fontId="9" fillId="2" borderId="11" xfId="0" applyNumberFormat="1" applyFont="1" applyFill="1" applyBorder="1" applyAlignment="1">
      <alignment horizontal="center"/>
    </xf>
    <xf numFmtId="0" fontId="10" fillId="2" borderId="31" xfId="0" applyFont="1" applyFill="1" applyBorder="1"/>
    <xf numFmtId="0" fontId="9" fillId="2" borderId="2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33" xfId="0" applyFont="1" applyFill="1" applyBorder="1"/>
    <xf numFmtId="0" fontId="9" fillId="0" borderId="0" xfId="0" applyFont="1" applyBorder="1" applyAlignment="1">
      <alignment horizontal="center"/>
    </xf>
    <xf numFmtId="0" fontId="11" fillId="0" borderId="0" xfId="0" applyFont="1"/>
    <xf numFmtId="3" fontId="9" fillId="2" borderId="17" xfId="0" applyNumberFormat="1" applyFont="1" applyFill="1" applyBorder="1" applyAlignment="1">
      <alignment horizontal="center"/>
    </xf>
    <xf numFmtId="3" fontId="9" fillId="2" borderId="34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3" fontId="9" fillId="2" borderId="36" xfId="0" applyNumberFormat="1" applyFont="1" applyFill="1" applyBorder="1" applyAlignment="1">
      <alignment horizontal="center"/>
    </xf>
    <xf numFmtId="3" fontId="9" fillId="2" borderId="28" xfId="0" applyNumberFormat="1" applyFont="1" applyFill="1" applyBorder="1" applyAlignment="1">
      <alignment horizontal="center"/>
    </xf>
    <xf numFmtId="3" fontId="9" fillId="2" borderId="2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ill="1"/>
    <xf numFmtId="3" fontId="9" fillId="0" borderId="3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0" fontId="10" fillId="0" borderId="20" xfId="0" applyFont="1" applyFill="1" applyBorder="1"/>
    <xf numFmtId="3" fontId="9" fillId="0" borderId="17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0" fontId="10" fillId="0" borderId="21" xfId="0" applyFont="1" applyFill="1" applyBorder="1"/>
    <xf numFmtId="3" fontId="9" fillId="0" borderId="18" xfId="0" applyNumberFormat="1" applyFont="1" applyFill="1" applyBorder="1" applyAlignment="1">
      <alignment horizontal="center"/>
    </xf>
    <xf numFmtId="0" fontId="10" fillId="0" borderId="22" xfId="0" applyFont="1" applyFill="1" applyBorder="1"/>
    <xf numFmtId="0" fontId="9" fillId="0" borderId="0" xfId="0" applyFont="1" applyFill="1" applyBorder="1"/>
    <xf numFmtId="3" fontId="9" fillId="0" borderId="28" xfId="0" applyNumberFormat="1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2" borderId="0" xfId="0" applyFont="1" applyFill="1" applyBorder="1"/>
    <xf numFmtId="3" fontId="9" fillId="2" borderId="0" xfId="0" applyNumberFormat="1" applyFont="1" applyFill="1" applyBorder="1" applyAlignment="1">
      <alignment horizontal="center"/>
    </xf>
    <xf numFmtId="0" fontId="10" fillId="2" borderId="7" xfId="0" applyFont="1" applyFill="1" applyBorder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5" borderId="7" xfId="0" applyFont="1" applyFill="1" applyBorder="1"/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9" fillId="5" borderId="7" xfId="0" applyFont="1" applyFill="1" applyBorder="1"/>
    <xf numFmtId="0" fontId="9" fillId="5" borderId="32" xfId="0" applyFont="1" applyFill="1" applyBorder="1"/>
    <xf numFmtId="0" fontId="10" fillId="3" borderId="24" xfId="0" applyFont="1" applyFill="1" applyBorder="1"/>
    <xf numFmtId="3" fontId="9" fillId="3" borderId="1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0" fontId="10" fillId="3" borderId="21" xfId="0" applyFont="1" applyFill="1" applyBorder="1"/>
    <xf numFmtId="3" fontId="9" fillId="3" borderId="18" xfId="0" applyNumberFormat="1" applyFont="1" applyFill="1" applyBorder="1" applyAlignment="1">
      <alignment horizontal="center"/>
    </xf>
    <xf numFmtId="0" fontId="10" fillId="3" borderId="22" xfId="0" applyFont="1" applyFill="1" applyBorder="1"/>
    <xf numFmtId="3" fontId="9" fillId="3" borderId="19" xfId="0" applyNumberFormat="1" applyFont="1" applyFill="1" applyBorder="1" applyAlignment="1">
      <alignment horizontal="center"/>
    </xf>
    <xf numFmtId="0" fontId="7" fillId="0" borderId="0" xfId="0" applyFont="1" applyAlignment="1"/>
    <xf numFmtId="0" fontId="5" fillId="0" borderId="0" xfId="0" applyFont="1" applyAlignment="1"/>
    <xf numFmtId="0" fontId="8" fillId="4" borderId="7" xfId="0" applyFont="1" applyFill="1" applyBorder="1"/>
    <xf numFmtId="0" fontId="8" fillId="4" borderId="14" xfId="0" applyFont="1" applyFill="1" applyBorder="1" applyAlignment="1">
      <alignment horizontal="center"/>
    </xf>
    <xf numFmtId="0" fontId="0" fillId="0" borderId="0" xfId="0" applyBorder="1"/>
    <xf numFmtId="0" fontId="16" fillId="0" borderId="0" xfId="0" applyFont="1" applyAlignment="1"/>
    <xf numFmtId="0" fontId="7" fillId="0" borderId="0" xfId="0" applyFont="1" applyBorder="1" applyAlignment="1"/>
    <xf numFmtId="0" fontId="16" fillId="0" borderId="0" xfId="0" applyFont="1" applyBorder="1" applyAlignment="1"/>
    <xf numFmtId="0" fontId="0" fillId="0" borderId="0" xfId="0" applyAlignment="1">
      <alignment horizontal="center"/>
    </xf>
    <xf numFmtId="0" fontId="35" fillId="0" borderId="0" xfId="0" applyFont="1" applyFill="1"/>
    <xf numFmtId="3" fontId="9" fillId="0" borderId="62" xfId="0" applyNumberFormat="1" applyFont="1" applyFill="1" applyBorder="1" applyAlignment="1">
      <alignment horizontal="center"/>
    </xf>
    <xf numFmtId="3" fontId="9" fillId="3" borderId="62" xfId="0" applyNumberFormat="1" applyFont="1" applyFill="1" applyBorder="1" applyAlignment="1">
      <alignment horizontal="center"/>
    </xf>
    <xf numFmtId="3" fontId="9" fillId="0" borderId="50" xfId="0" applyNumberFormat="1" applyFont="1" applyFill="1" applyBorder="1" applyAlignment="1">
      <alignment horizontal="center"/>
    </xf>
    <xf numFmtId="3" fontId="9" fillId="3" borderId="50" xfId="0" applyNumberFormat="1" applyFont="1" applyFill="1" applyBorder="1" applyAlignment="1">
      <alignment horizontal="center"/>
    </xf>
    <xf numFmtId="3" fontId="9" fillId="3" borderId="66" xfId="0" applyNumberFormat="1" applyFont="1" applyFill="1" applyBorder="1" applyAlignment="1">
      <alignment horizontal="center"/>
    </xf>
    <xf numFmtId="3" fontId="9" fillId="0" borderId="61" xfId="0" applyNumberFormat="1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/>
    </xf>
    <xf numFmtId="3" fontId="9" fillId="3" borderId="67" xfId="0" applyNumberFormat="1" applyFont="1" applyFill="1" applyBorder="1" applyAlignment="1">
      <alignment horizontal="center"/>
    </xf>
    <xf numFmtId="3" fontId="9" fillId="0" borderId="68" xfId="0" applyNumberFormat="1" applyFont="1" applyFill="1" applyBorder="1" applyAlignment="1">
      <alignment horizontal="center"/>
    </xf>
    <xf numFmtId="3" fontId="9" fillId="3" borderId="69" xfId="0" applyNumberFormat="1" applyFont="1" applyFill="1" applyBorder="1" applyAlignment="1">
      <alignment horizontal="center"/>
    </xf>
    <xf numFmtId="3" fontId="9" fillId="0" borderId="69" xfId="0" applyNumberFormat="1" applyFont="1" applyFill="1" applyBorder="1" applyAlignment="1">
      <alignment horizontal="center"/>
    </xf>
    <xf numFmtId="3" fontId="9" fillId="0" borderId="71" xfId="0" applyNumberFormat="1" applyFont="1" applyFill="1" applyBorder="1" applyAlignment="1">
      <alignment horizontal="center"/>
    </xf>
    <xf numFmtId="3" fontId="9" fillId="0" borderId="66" xfId="0" applyNumberFormat="1" applyFont="1" applyFill="1" applyBorder="1" applyAlignment="1">
      <alignment horizontal="center"/>
    </xf>
    <xf numFmtId="3" fontId="9" fillId="0" borderId="67" xfId="0" applyNumberFormat="1" applyFont="1" applyFill="1" applyBorder="1" applyAlignment="1">
      <alignment horizontal="center"/>
    </xf>
    <xf numFmtId="3" fontId="9" fillId="0" borderId="72" xfId="0" applyNumberFormat="1" applyFont="1" applyFill="1" applyBorder="1" applyAlignment="1">
      <alignment horizontal="center"/>
    </xf>
    <xf numFmtId="3" fontId="9" fillId="0" borderId="45" xfId="0" applyNumberFormat="1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0" fillId="3" borderId="73" xfId="0" applyFont="1" applyFill="1" applyBorder="1"/>
    <xf numFmtId="0" fontId="10" fillId="0" borderId="73" xfId="0" applyFont="1" applyFill="1" applyBorder="1"/>
    <xf numFmtId="0" fontId="10" fillId="3" borderId="74" xfId="0" applyFont="1" applyFill="1" applyBorder="1"/>
    <xf numFmtId="3" fontId="9" fillId="0" borderId="75" xfId="0" applyNumberFormat="1" applyFont="1" applyFill="1" applyBorder="1" applyAlignment="1">
      <alignment horizontal="center"/>
    </xf>
    <xf numFmtId="3" fontId="9" fillId="0" borderId="76" xfId="0" applyNumberFormat="1" applyFont="1" applyFill="1" applyBorder="1" applyAlignment="1">
      <alignment horizontal="center"/>
    </xf>
    <xf numFmtId="3" fontId="9" fillId="0" borderId="77" xfId="0" applyNumberFormat="1" applyFont="1" applyFill="1" applyBorder="1" applyAlignment="1">
      <alignment horizontal="center"/>
    </xf>
    <xf numFmtId="3" fontId="15" fillId="0" borderId="23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3" fontId="15" fillId="0" borderId="63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3" fontId="9" fillId="0" borderId="78" xfId="0" applyNumberFormat="1" applyFont="1" applyFill="1" applyBorder="1" applyAlignment="1">
      <alignment horizontal="center"/>
    </xf>
    <xf numFmtId="3" fontId="15" fillId="0" borderId="77" xfId="0" applyNumberFormat="1" applyFont="1" applyFill="1" applyBorder="1" applyAlignment="1">
      <alignment horizontal="center"/>
    </xf>
    <xf numFmtId="3" fontId="9" fillId="0" borderId="70" xfId="0" applyNumberFormat="1" applyFont="1" applyFill="1" applyBorder="1" applyAlignment="1">
      <alignment horizontal="center"/>
    </xf>
    <xf numFmtId="3" fontId="9" fillId="3" borderId="70" xfId="0" applyNumberFormat="1" applyFont="1" applyFill="1" applyBorder="1" applyAlignment="1">
      <alignment horizontal="center"/>
    </xf>
    <xf numFmtId="3" fontId="9" fillId="3" borderId="71" xfId="0" applyNumberFormat="1" applyFont="1" applyFill="1" applyBorder="1" applyAlignment="1">
      <alignment horizontal="center"/>
    </xf>
    <xf numFmtId="3" fontId="9" fillId="3" borderId="72" xfId="0" applyNumberFormat="1" applyFont="1" applyFill="1" applyBorder="1" applyAlignment="1">
      <alignment horizontal="center"/>
    </xf>
    <xf numFmtId="0" fontId="10" fillId="2" borderId="73" xfId="0" applyFont="1" applyFill="1" applyBorder="1"/>
    <xf numFmtId="3" fontId="9" fillId="2" borderId="67" xfId="0" applyNumberFormat="1" applyFont="1" applyFill="1" applyBorder="1" applyAlignment="1">
      <alignment horizontal="center"/>
    </xf>
    <xf numFmtId="3" fontId="9" fillId="2" borderId="70" xfId="0" applyNumberFormat="1" applyFont="1" applyFill="1" applyBorder="1" applyAlignment="1">
      <alignment horizontal="center"/>
    </xf>
    <xf numFmtId="0" fontId="15" fillId="0" borderId="0" xfId="0" applyFont="1" applyFill="1"/>
    <xf numFmtId="3" fontId="14" fillId="0" borderId="75" xfId="0" applyNumberFormat="1" applyFont="1" applyFill="1" applyBorder="1" applyAlignment="1">
      <alignment horizontal="center"/>
    </xf>
    <xf numFmtId="3" fontId="14" fillId="0" borderId="62" xfId="0" applyNumberFormat="1" applyFont="1" applyFill="1" applyBorder="1" applyAlignment="1">
      <alignment horizontal="center"/>
    </xf>
    <xf numFmtId="3" fontId="14" fillId="0" borderId="71" xfId="0" applyNumberFormat="1" applyFont="1" applyFill="1" applyBorder="1" applyAlignment="1">
      <alignment horizontal="center"/>
    </xf>
    <xf numFmtId="3" fontId="14" fillId="0" borderId="80" xfId="0" applyNumberFormat="1" applyFont="1" applyFill="1" applyBorder="1" applyAlignment="1">
      <alignment horizontal="center"/>
    </xf>
    <xf numFmtId="3" fontId="14" fillId="0" borderId="67" xfId="0" applyNumberFormat="1" applyFont="1" applyFill="1" applyBorder="1" applyAlignment="1">
      <alignment horizontal="center"/>
    </xf>
    <xf numFmtId="3" fontId="14" fillId="0" borderId="72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 horizontal="left" wrapText="1"/>
    </xf>
    <xf numFmtId="0" fontId="13" fillId="0" borderId="43" xfId="0" applyFont="1" applyFill="1" applyBorder="1" applyAlignment="1">
      <alignment horizontal="left" wrapText="1"/>
    </xf>
    <xf numFmtId="0" fontId="13" fillId="0" borderId="79" xfId="0" applyFont="1" applyFill="1" applyBorder="1" applyAlignment="1">
      <alignment horizontal="left" wrapText="1"/>
    </xf>
    <xf numFmtId="0" fontId="13" fillId="0" borderId="44" xfId="0" applyFont="1" applyFill="1" applyBorder="1" applyAlignment="1">
      <alignment horizontal="left" wrapText="1"/>
    </xf>
    <xf numFmtId="0" fontId="36" fillId="5" borderId="13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0" fontId="36" fillId="5" borderId="15" xfId="0" applyFont="1" applyFill="1" applyBorder="1" applyAlignment="1">
      <alignment horizontal="center" vertical="center" wrapText="1"/>
    </xf>
    <xf numFmtId="3" fontId="15" fillId="0" borderId="64" xfId="0" applyNumberFormat="1" applyFont="1" applyFill="1" applyBorder="1" applyAlignment="1">
      <alignment horizontal="center"/>
    </xf>
    <xf numFmtId="3" fontId="15" fillId="0" borderId="62" xfId="0" applyNumberFormat="1" applyFont="1" applyFill="1" applyBorder="1" applyAlignment="1">
      <alignment horizontal="center"/>
    </xf>
    <xf numFmtId="3" fontId="15" fillId="0" borderId="65" xfId="0" applyNumberFormat="1" applyFont="1" applyFill="1" applyBorder="1" applyAlignment="1">
      <alignment horizontal="center"/>
    </xf>
    <xf numFmtId="3" fontId="15" fillId="0" borderId="67" xfId="0" applyNumberFormat="1" applyFont="1" applyFill="1" applyBorder="1" applyAlignment="1">
      <alignment horizontal="center"/>
    </xf>
    <xf numFmtId="3" fontId="15" fillId="3" borderId="64" xfId="0" applyNumberFormat="1" applyFont="1" applyFill="1" applyBorder="1" applyAlignment="1">
      <alignment horizontal="center"/>
    </xf>
    <xf numFmtId="3" fontId="15" fillId="3" borderId="69" xfId="0" applyNumberFormat="1" applyFont="1" applyFill="1" applyBorder="1" applyAlignment="1">
      <alignment horizontal="center"/>
    </xf>
    <xf numFmtId="3" fontId="15" fillId="3" borderId="62" xfId="0" applyNumberFormat="1" applyFont="1" applyFill="1" applyBorder="1" applyAlignment="1">
      <alignment horizontal="center"/>
    </xf>
    <xf numFmtId="3" fontId="15" fillId="0" borderId="69" xfId="0" applyNumberFormat="1" applyFont="1" applyFill="1" applyBorder="1" applyAlignment="1">
      <alignment horizontal="center"/>
    </xf>
    <xf numFmtId="3" fontId="15" fillId="3" borderId="65" xfId="0" applyNumberFormat="1" applyFont="1" applyFill="1" applyBorder="1" applyAlignment="1">
      <alignment horizontal="center"/>
    </xf>
    <xf numFmtId="3" fontId="15" fillId="3" borderId="67" xfId="0" applyNumberFormat="1" applyFont="1" applyFill="1" applyBorder="1" applyAlignment="1">
      <alignment horizontal="center"/>
    </xf>
    <xf numFmtId="3" fontId="15" fillId="0" borderId="78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61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36" fillId="5" borderId="7" xfId="0" applyFont="1" applyFill="1" applyBorder="1" applyAlignment="1">
      <alignment horizontal="center" vertical="center" wrapText="1"/>
    </xf>
    <xf numFmtId="0" fontId="36" fillId="5" borderId="46" xfId="0" applyFont="1" applyFill="1" applyBorder="1" applyAlignment="1">
      <alignment horizontal="center" wrapText="1"/>
    </xf>
    <xf numFmtId="0" fontId="36" fillId="5" borderId="47" xfId="0" applyFont="1" applyFill="1" applyBorder="1" applyAlignment="1">
      <alignment horizontal="center" wrapText="1"/>
    </xf>
    <xf numFmtId="0" fontId="36" fillId="5" borderId="16" xfId="0" applyFont="1" applyFill="1" applyBorder="1" applyAlignment="1">
      <alignment horizontal="center" vertical="center" wrapText="1"/>
    </xf>
    <xf numFmtId="0" fontId="10" fillId="2" borderId="82" xfId="0" applyFont="1" applyFill="1" applyBorder="1"/>
    <xf numFmtId="0" fontId="13" fillId="0" borderId="81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 wrapText="1"/>
    </xf>
    <xf numFmtId="0" fontId="13" fillId="0" borderId="48" xfId="0" applyFont="1" applyFill="1" applyBorder="1" applyAlignment="1">
      <alignment vertical="center" wrapText="1"/>
    </xf>
    <xf numFmtId="0" fontId="13" fillId="0" borderId="49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0" fillId="2" borderId="83" xfId="0" applyFont="1" applyFill="1" applyBorder="1"/>
    <xf numFmtId="0" fontId="13" fillId="0" borderId="84" xfId="0" applyFont="1" applyFill="1" applyBorder="1" applyAlignment="1">
      <alignment horizontal="left" wrapText="1"/>
    </xf>
    <xf numFmtId="0" fontId="13" fillId="0" borderId="73" xfId="0" applyFont="1" applyFill="1" applyBorder="1" applyAlignment="1">
      <alignment horizontal="left" wrapText="1"/>
    </xf>
    <xf numFmtId="0" fontId="13" fillId="0" borderId="74" xfId="0" applyFont="1" applyFill="1" applyBorder="1" applyAlignment="1">
      <alignment horizontal="left" wrapText="1"/>
    </xf>
    <xf numFmtId="3" fontId="14" fillId="0" borderId="2" xfId="0" applyNumberFormat="1" applyFont="1" applyFill="1" applyBorder="1" applyAlignment="1">
      <alignment horizontal="center" wrapText="1"/>
    </xf>
    <xf numFmtId="3" fontId="14" fillId="0" borderId="3" xfId="0" applyNumberFormat="1" applyFont="1" applyFill="1" applyBorder="1" applyAlignment="1">
      <alignment horizontal="center" wrapText="1"/>
    </xf>
    <xf numFmtId="3" fontId="14" fillId="0" borderId="4" xfId="0" applyNumberFormat="1" applyFont="1" applyFill="1" applyBorder="1" applyAlignment="1">
      <alignment horizontal="center" wrapText="1"/>
    </xf>
    <xf numFmtId="3" fontId="9" fillId="2" borderId="62" xfId="0" applyNumberFormat="1" applyFont="1" applyFill="1" applyBorder="1" applyAlignment="1">
      <alignment horizontal="center"/>
    </xf>
    <xf numFmtId="3" fontId="9" fillId="0" borderId="85" xfId="0" applyNumberFormat="1" applyFont="1" applyFill="1" applyBorder="1" applyAlignment="1">
      <alignment horizontal="center"/>
    </xf>
    <xf numFmtId="3" fontId="9" fillId="0" borderId="86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3" fontId="14" fillId="0" borderId="61" xfId="0" applyNumberFormat="1" applyFont="1" applyFill="1" applyBorder="1" applyAlignment="1">
      <alignment horizontal="center" wrapText="1"/>
    </xf>
    <xf numFmtId="3" fontId="14" fillId="0" borderId="18" xfId="0" applyNumberFormat="1" applyFont="1" applyFill="1" applyBorder="1" applyAlignment="1">
      <alignment horizontal="center"/>
    </xf>
    <xf numFmtId="3" fontId="14" fillId="0" borderId="66" xfId="0" applyNumberFormat="1" applyFont="1" applyFill="1" applyBorder="1" applyAlignment="1">
      <alignment horizontal="center"/>
    </xf>
    <xf numFmtId="0" fontId="13" fillId="0" borderId="87" xfId="0" applyFont="1" applyFill="1" applyBorder="1" applyAlignment="1">
      <alignment horizontal="left" wrapText="1"/>
    </xf>
    <xf numFmtId="0" fontId="13" fillId="0" borderId="88" xfId="0" applyFont="1" applyFill="1" applyBorder="1" applyAlignment="1">
      <alignment horizontal="left" wrapText="1"/>
    </xf>
    <xf numFmtId="0" fontId="13" fillId="0" borderId="89" xfId="0" applyFont="1" applyFill="1" applyBorder="1" applyAlignment="1">
      <alignment horizontal="left" wrapText="1"/>
    </xf>
    <xf numFmtId="3" fontId="9" fillId="2" borderId="71" xfId="0" applyNumberFormat="1" applyFont="1" applyFill="1" applyBorder="1" applyAlignment="1">
      <alignment horizontal="center"/>
    </xf>
    <xf numFmtId="0" fontId="9" fillId="2" borderId="90" xfId="0" applyFont="1" applyFill="1" applyBorder="1" applyAlignment="1">
      <alignment horizontal="center"/>
    </xf>
    <xf numFmtId="0" fontId="9" fillId="2" borderId="91" xfId="0" applyFont="1" applyFill="1" applyBorder="1" applyAlignment="1">
      <alignment horizontal="center"/>
    </xf>
    <xf numFmtId="3" fontId="0" fillId="0" borderId="0" xfId="0" applyNumberFormat="1"/>
    <xf numFmtId="0" fontId="10" fillId="0" borderId="33" xfId="0" applyFont="1" applyFill="1" applyBorder="1" applyAlignment="1">
      <alignment horizontal="right"/>
    </xf>
    <xf numFmtId="0" fontId="10" fillId="2" borderId="31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1" fontId="39" fillId="0" borderId="71" xfId="80" applyNumberFormat="1" applyFont="1" applyFill="1" applyBorder="1" applyAlignment="1">
      <alignment horizontal="center" vertical="center"/>
    </xf>
    <xf numFmtId="1" fontId="41" fillId="0" borderId="62" xfId="80" applyNumberFormat="1" applyFont="1" applyFill="1" applyBorder="1" applyAlignment="1">
      <alignment horizontal="center" vertical="center"/>
    </xf>
    <xf numFmtId="1" fontId="41" fillId="0" borderId="11" xfId="80" applyNumberFormat="1" applyFont="1" applyFill="1" applyBorder="1" applyAlignment="1">
      <alignment horizontal="center" vertical="center"/>
    </xf>
    <xf numFmtId="1" fontId="39" fillId="0" borderId="94" xfId="80" applyNumberFormat="1" applyFont="1" applyFill="1" applyBorder="1" applyAlignment="1">
      <alignment horizontal="center" vertical="center"/>
    </xf>
    <xf numFmtId="1" fontId="37" fillId="0" borderId="83" xfId="80" applyNumberFormat="1" applyFont="1" applyBorder="1" applyAlignment="1">
      <alignment horizontal="center" vertical="center"/>
    </xf>
    <xf numFmtId="1" fontId="37" fillId="0" borderId="73" xfId="80" applyNumberFormat="1" applyFont="1" applyBorder="1" applyAlignment="1">
      <alignment horizontal="center" vertical="center"/>
    </xf>
    <xf numFmtId="1" fontId="37" fillId="0" borderId="74" xfId="80" applyNumberFormat="1" applyFont="1" applyBorder="1" applyAlignment="1">
      <alignment horizontal="center" vertical="center"/>
    </xf>
    <xf numFmtId="1" fontId="42" fillId="5" borderId="93" xfId="80" applyNumberFormat="1" applyFont="1" applyFill="1" applyBorder="1" applyAlignment="1">
      <alignment horizontal="center" vertical="center"/>
    </xf>
    <xf numFmtId="1" fontId="42" fillId="5" borderId="13" xfId="80" applyNumberFormat="1" applyFont="1" applyFill="1" applyBorder="1" applyAlignment="1">
      <alignment horizontal="center"/>
    </xf>
    <xf numFmtId="1" fontId="42" fillId="5" borderId="16" xfId="80" applyNumberFormat="1" applyFont="1" applyFill="1" applyBorder="1" applyAlignment="1">
      <alignment horizontal="center"/>
    </xf>
    <xf numFmtId="1" fontId="42" fillId="5" borderId="14" xfId="80" applyNumberFormat="1" applyFont="1" applyFill="1" applyBorder="1" applyAlignment="1">
      <alignment horizontal="center"/>
    </xf>
    <xf numFmtId="1" fontId="42" fillId="5" borderId="7" xfId="80" applyNumberFormat="1" applyFont="1" applyFill="1" applyBorder="1" applyAlignment="1">
      <alignment horizontal="center"/>
    </xf>
    <xf numFmtId="1" fontId="40" fillId="0" borderId="3" xfId="80" applyNumberFormat="1" applyFont="1" applyFill="1" applyBorder="1" applyAlignment="1">
      <alignment horizontal="center" vertical="center"/>
    </xf>
    <xf numFmtId="1" fontId="41" fillId="0" borderId="3" xfId="80" applyNumberFormat="1" applyFont="1" applyFill="1" applyBorder="1" applyAlignment="1">
      <alignment horizontal="center" vertical="center"/>
    </xf>
    <xf numFmtId="1" fontId="39" fillId="0" borderId="95" xfId="80" applyNumberFormat="1" applyFont="1" applyFill="1" applyBorder="1" applyAlignment="1">
      <alignment horizontal="center" vertical="center"/>
    </xf>
    <xf numFmtId="1" fontId="39" fillId="0" borderId="67" xfId="80" applyNumberFormat="1" applyFont="1" applyFill="1" applyBorder="1" applyAlignment="1">
      <alignment horizontal="center" vertical="center"/>
    </xf>
    <xf numFmtId="1" fontId="41" fillId="0" borderId="26" xfId="80" applyNumberFormat="1" applyFont="1" applyFill="1" applyBorder="1" applyAlignment="1">
      <alignment horizontal="center" vertical="center"/>
    </xf>
    <xf numFmtId="1" fontId="39" fillId="0" borderId="96" xfId="80" applyNumberFormat="1" applyFont="1" applyFill="1" applyBorder="1" applyAlignment="1">
      <alignment horizontal="center" vertical="center"/>
    </xf>
    <xf numFmtId="1" fontId="43" fillId="0" borderId="11" xfId="80" applyNumberFormat="1" applyFont="1" applyFill="1" applyBorder="1" applyAlignment="1">
      <alignment horizontal="center" vertical="center"/>
    </xf>
    <xf numFmtId="1" fontId="43" fillId="0" borderId="12" xfId="80" applyNumberFormat="1" applyFont="1" applyFill="1" applyBorder="1" applyAlignment="1">
      <alignment horizontal="center" vertical="center"/>
    </xf>
    <xf numFmtId="1" fontId="43" fillId="0" borderId="3" xfId="80" applyNumberFormat="1" applyFont="1" applyFill="1" applyBorder="1" applyAlignment="1">
      <alignment horizontal="center" vertical="center"/>
    </xf>
    <xf numFmtId="1" fontId="43" fillId="0" borderId="4" xfId="80" applyNumberFormat="1" applyFont="1" applyFill="1" applyBorder="1" applyAlignment="1">
      <alignment horizontal="center" vertical="center"/>
    </xf>
    <xf numFmtId="1" fontId="38" fillId="22" borderId="85" xfId="80" applyNumberFormat="1" applyFont="1" applyFill="1" applyBorder="1" applyAlignment="1">
      <alignment horizontal="center" vertical="center"/>
    </xf>
    <xf numFmtId="1" fontId="12" fillId="22" borderId="62" xfId="80" applyNumberFormat="1" applyFont="1" applyFill="1" applyBorder="1" applyAlignment="1">
      <alignment horizontal="left" vertical="center"/>
    </xf>
    <xf numFmtId="1" fontId="41" fillId="22" borderId="62" xfId="80" applyNumberFormat="1" applyFont="1" applyFill="1" applyBorder="1" applyAlignment="1">
      <alignment horizontal="center" vertical="center"/>
    </xf>
    <xf numFmtId="1" fontId="39" fillId="22" borderId="72" xfId="80" applyNumberFormat="1" applyFont="1" applyFill="1" applyBorder="1" applyAlignment="1">
      <alignment horizontal="center" vertical="center"/>
    </xf>
    <xf numFmtId="1" fontId="38" fillId="22" borderId="63" xfId="80" applyNumberFormat="1" applyFont="1" applyFill="1" applyBorder="1" applyAlignment="1">
      <alignment horizontal="center" vertical="center"/>
    </xf>
    <xf numFmtId="1" fontId="38" fillId="22" borderId="92" xfId="80" applyNumberFormat="1" applyFont="1" applyFill="1" applyBorder="1" applyAlignment="1">
      <alignment horizontal="center" vertical="center"/>
    </xf>
    <xf numFmtId="1" fontId="43" fillId="22" borderId="62" xfId="80" applyNumberFormat="1" applyFont="1" applyFill="1" applyBorder="1" applyAlignment="1">
      <alignment horizontal="left" vertical="center"/>
    </xf>
    <xf numFmtId="1" fontId="44" fillId="22" borderId="62" xfId="80" applyNumberFormat="1" applyFont="1" applyFill="1" applyBorder="1" applyAlignment="1">
      <alignment horizontal="center" vertical="center"/>
    </xf>
    <xf numFmtId="1" fontId="44" fillId="22" borderId="72" xfId="80" applyNumberFormat="1" applyFont="1" applyFill="1" applyBorder="1" applyAlignment="1">
      <alignment horizontal="center" vertical="center"/>
    </xf>
    <xf numFmtId="1" fontId="43" fillId="0" borderId="62" xfId="80" applyNumberFormat="1" applyFont="1" applyFill="1" applyBorder="1" applyAlignment="1">
      <alignment horizontal="center" vertical="center"/>
    </xf>
    <xf numFmtId="1" fontId="43" fillId="22" borderId="62" xfId="80" applyNumberFormat="1" applyFont="1" applyFill="1" applyBorder="1" applyAlignment="1">
      <alignment horizontal="center" vertical="center"/>
    </xf>
    <xf numFmtId="1" fontId="45" fillId="0" borderId="62" xfId="80" applyNumberFormat="1" applyFont="1" applyFill="1" applyBorder="1" applyAlignment="1">
      <alignment horizontal="center" vertical="center"/>
    </xf>
    <xf numFmtId="1" fontId="45" fillId="22" borderId="62" xfId="80" applyNumberFormat="1" applyFont="1" applyFill="1" applyBorder="1" applyAlignment="1">
      <alignment horizontal="center" vertical="center"/>
    </xf>
    <xf numFmtId="1" fontId="45" fillId="0" borderId="67" xfId="8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3" fillId="0" borderId="64" xfId="0" applyFont="1" applyFill="1" applyBorder="1" applyAlignment="1">
      <alignment horizontal="left" wrapText="1"/>
    </xf>
    <xf numFmtId="0" fontId="13" fillId="0" borderId="75" xfId="0" applyFont="1" applyFill="1" applyBorder="1" applyAlignment="1">
      <alignment horizontal="left" wrapText="1"/>
    </xf>
    <xf numFmtId="0" fontId="13" fillId="0" borderId="80" xfId="0" applyFont="1" applyFill="1" applyBorder="1" applyAlignment="1">
      <alignment horizontal="left" wrapText="1"/>
    </xf>
    <xf numFmtId="3" fontId="9" fillId="0" borderId="37" xfId="0" applyNumberFormat="1" applyFont="1" applyFill="1" applyBorder="1" applyAlignment="1">
      <alignment horizontal="center"/>
    </xf>
    <xf numFmtId="3" fontId="15" fillId="0" borderId="97" xfId="0" applyNumberFormat="1" applyFont="1" applyFill="1" applyBorder="1" applyAlignment="1">
      <alignment horizontal="center"/>
    </xf>
    <xf numFmtId="3" fontId="9" fillId="3" borderId="34" xfId="0" applyNumberFormat="1" applyFont="1" applyFill="1" applyBorder="1" applyAlignment="1">
      <alignment horizontal="center"/>
    </xf>
    <xf numFmtId="3" fontId="9" fillId="3" borderId="35" xfId="0" applyNumberFormat="1" applyFont="1" applyFill="1" applyBorder="1" applyAlignment="1">
      <alignment horizontal="center"/>
    </xf>
    <xf numFmtId="3" fontId="9" fillId="3" borderId="98" xfId="0" applyNumberFormat="1" applyFont="1" applyFill="1" applyBorder="1" applyAlignment="1">
      <alignment horizontal="center"/>
    </xf>
    <xf numFmtId="3" fontId="15" fillId="0" borderId="85" xfId="0" applyNumberFormat="1" applyFont="1" applyFill="1" applyBorder="1" applyAlignment="1">
      <alignment horizontal="center"/>
    </xf>
    <xf numFmtId="3" fontId="15" fillId="0" borderId="92" xfId="0" applyNumberFormat="1" applyFont="1" applyFill="1" applyBorder="1" applyAlignment="1">
      <alignment horizontal="center"/>
    </xf>
    <xf numFmtId="3" fontId="15" fillId="0" borderId="18" xfId="0" applyNumberFormat="1" applyFont="1" applyFill="1" applyBorder="1" applyAlignment="1">
      <alignment horizontal="center"/>
    </xf>
    <xf numFmtId="3" fontId="15" fillId="0" borderId="99" xfId="0" applyNumberFormat="1" applyFont="1" applyFill="1" applyBorder="1" applyAlignment="1">
      <alignment horizontal="center"/>
    </xf>
    <xf numFmtId="0" fontId="10" fillId="0" borderId="83" xfId="0" applyFont="1" applyFill="1" applyBorder="1"/>
    <xf numFmtId="0" fontId="10" fillId="0" borderId="74" xfId="0" applyFont="1" applyFill="1" applyBorder="1"/>
    <xf numFmtId="0" fontId="1" fillId="0" borderId="0" xfId="81" applyAlignment="1">
      <alignment horizontal="center"/>
    </xf>
    <xf numFmtId="0" fontId="1" fillId="0" borderId="0" xfId="81"/>
    <xf numFmtId="0" fontId="50" fillId="0" borderId="7" xfId="81" applyFont="1" applyBorder="1"/>
    <xf numFmtId="0" fontId="50" fillId="0" borderId="51" xfId="81" applyFont="1" applyBorder="1" applyAlignment="1">
      <alignment horizontal="center"/>
    </xf>
    <xf numFmtId="0" fontId="51" fillId="0" borderId="16" xfId="81" applyFont="1" applyBorder="1" applyAlignment="1">
      <alignment horizontal="center"/>
    </xf>
    <xf numFmtId="0" fontId="51" fillId="0" borderId="14" xfId="81" applyFont="1" applyBorder="1" applyAlignment="1">
      <alignment horizontal="center"/>
    </xf>
    <xf numFmtId="0" fontId="51" fillId="0" borderId="15" xfId="81" applyFont="1" applyBorder="1" applyAlignment="1">
      <alignment horizontal="center"/>
    </xf>
    <xf numFmtId="0" fontId="4" fillId="0" borderId="0" xfId="81" applyFont="1"/>
    <xf numFmtId="0" fontId="50" fillId="0" borderId="83" xfId="81" applyFont="1" applyBorder="1" applyAlignment="1">
      <alignment horizontal="center"/>
    </xf>
    <xf numFmtId="0" fontId="51" fillId="0" borderId="94" xfId="81" applyFont="1" applyBorder="1"/>
    <xf numFmtId="0" fontId="49" fillId="0" borderId="0" xfId="81" applyFont="1"/>
    <xf numFmtId="0" fontId="1" fillId="23" borderId="62" xfId="81" applyFill="1" applyBorder="1"/>
    <xf numFmtId="0" fontId="50" fillId="0" borderId="82" xfId="81" applyFont="1" applyBorder="1" applyAlignment="1">
      <alignment horizontal="center"/>
    </xf>
    <xf numFmtId="0" fontId="1" fillId="24" borderId="62" xfId="81" applyFill="1" applyBorder="1"/>
    <xf numFmtId="0" fontId="50" fillId="0" borderId="73" xfId="81" applyFont="1" applyBorder="1" applyAlignment="1">
      <alignment horizontal="center"/>
    </xf>
    <xf numFmtId="0" fontId="1" fillId="25" borderId="62" xfId="81" applyFill="1" applyBorder="1"/>
    <xf numFmtId="0" fontId="1" fillId="26" borderId="62" xfId="81" applyFill="1" applyBorder="1"/>
    <xf numFmtId="0" fontId="1" fillId="27" borderId="62" xfId="81" applyFill="1" applyBorder="1"/>
    <xf numFmtId="0" fontId="1" fillId="28" borderId="62" xfId="81" applyFill="1" applyBorder="1"/>
    <xf numFmtId="0" fontId="1" fillId="29" borderId="62" xfId="81" applyFill="1" applyBorder="1"/>
    <xf numFmtId="0" fontId="51" fillId="0" borderId="37" xfId="81" applyFont="1" applyBorder="1"/>
    <xf numFmtId="0" fontId="50" fillId="0" borderId="20" xfId="81" applyFont="1" applyBorder="1" applyAlignment="1">
      <alignment horizontal="center"/>
    </xf>
    <xf numFmtId="0" fontId="51" fillId="0" borderId="100" xfId="81" applyFont="1" applyBorder="1"/>
    <xf numFmtId="0" fontId="50" fillId="0" borderId="74" xfId="81" applyFont="1" applyBorder="1" applyAlignment="1">
      <alignment horizontal="center"/>
    </xf>
    <xf numFmtId="0" fontId="51" fillId="0" borderId="102" xfId="81" applyFont="1" applyBorder="1"/>
    <xf numFmtId="0" fontId="51" fillId="0" borderId="13" xfId="81" applyFont="1" applyBorder="1" applyAlignment="1">
      <alignment horizontal="center"/>
    </xf>
    <xf numFmtId="0" fontId="51" fillId="0" borderId="39" xfId="81" applyFont="1" applyBorder="1" applyAlignment="1">
      <alignment horizontal="center"/>
    </xf>
    <xf numFmtId="0" fontId="50" fillId="0" borderId="7" xfId="81" applyFont="1" applyBorder="1" applyAlignment="1">
      <alignment horizontal="center"/>
    </xf>
    <xf numFmtId="0" fontId="51" fillId="0" borderId="51" xfId="81" applyFont="1" applyBorder="1"/>
    <xf numFmtId="0" fontId="51" fillId="0" borderId="0" xfId="81" applyFont="1" applyAlignment="1">
      <alignment horizontal="center"/>
    </xf>
    <xf numFmtId="0" fontId="50" fillId="0" borderId="0" xfId="81" applyFont="1" applyAlignment="1">
      <alignment horizontal="center"/>
    </xf>
    <xf numFmtId="1" fontId="1" fillId="0" borderId="0" xfId="81" applyNumberFormat="1"/>
    <xf numFmtId="1" fontId="50" fillId="0" borderId="3" xfId="81" applyNumberFormat="1" applyFont="1" applyBorder="1" applyAlignment="1">
      <alignment horizontal="center"/>
    </xf>
    <xf numFmtId="1" fontId="50" fillId="0" borderId="4" xfId="81" applyNumberFormat="1" applyFont="1" applyBorder="1" applyAlignment="1">
      <alignment horizontal="center"/>
    </xf>
    <xf numFmtId="1" fontId="50" fillId="0" borderId="62" xfId="81" applyNumberFormat="1" applyFont="1" applyBorder="1" applyAlignment="1">
      <alignment horizontal="center"/>
    </xf>
    <xf numFmtId="1" fontId="50" fillId="0" borderId="71" xfId="81" applyNumberFormat="1" applyFont="1" applyBorder="1" applyAlignment="1">
      <alignment horizontal="center"/>
    </xf>
    <xf numFmtId="1" fontId="50" fillId="0" borderId="35" xfId="81" applyNumberFormat="1" applyFont="1" applyBorder="1" applyAlignment="1">
      <alignment horizontal="center"/>
    </xf>
    <xf numFmtId="1" fontId="50" fillId="0" borderId="36" xfId="81" applyNumberFormat="1" applyFont="1" applyBorder="1" applyAlignment="1">
      <alignment horizontal="center"/>
    </xf>
    <xf numFmtId="1" fontId="50" fillId="0" borderId="67" xfId="81" applyNumberFormat="1" applyFont="1" applyBorder="1" applyAlignment="1">
      <alignment horizontal="center"/>
    </xf>
    <xf numFmtId="1" fontId="50" fillId="0" borderId="72" xfId="81" applyNumberFormat="1" applyFont="1" applyBorder="1" applyAlignment="1">
      <alignment horizontal="center"/>
    </xf>
    <xf numFmtId="1" fontId="50" fillId="0" borderId="2" xfId="81" applyNumberFormat="1" applyFont="1" applyBorder="1" applyAlignment="1">
      <alignment horizontal="center"/>
    </xf>
    <xf numFmtId="1" fontId="50" fillId="0" borderId="75" xfId="81" applyNumberFormat="1" applyFont="1" applyBorder="1" applyAlignment="1">
      <alignment horizontal="center"/>
    </xf>
    <xf numFmtId="1" fontId="50" fillId="0" borderId="101" xfId="81" applyNumberFormat="1" applyFont="1" applyBorder="1" applyAlignment="1">
      <alignment horizontal="center"/>
    </xf>
    <xf numFmtId="1" fontId="50" fillId="0" borderId="80" xfId="81" applyNumberFormat="1" applyFont="1" applyBorder="1" applyAlignment="1">
      <alignment horizontal="center"/>
    </xf>
    <xf numFmtId="1" fontId="50" fillId="0" borderId="90" xfId="81" applyNumberFormat="1" applyFont="1" applyBorder="1" applyAlignment="1">
      <alignment horizontal="center"/>
    </xf>
    <xf numFmtId="1" fontId="50" fillId="0" borderId="77" xfId="81" applyNumberFormat="1" applyFont="1" applyBorder="1" applyAlignment="1">
      <alignment horizontal="center"/>
    </xf>
    <xf numFmtId="1" fontId="50" fillId="0" borderId="103" xfId="81" applyNumberFormat="1" applyFont="1" applyBorder="1" applyAlignment="1">
      <alignment horizontal="center"/>
    </xf>
    <xf numFmtId="1" fontId="49" fillId="0" borderId="91" xfId="81" applyNumberFormat="1" applyFont="1" applyBorder="1" applyAlignment="1">
      <alignment horizontal="center"/>
    </xf>
    <xf numFmtId="1" fontId="50" fillId="0" borderId="91" xfId="81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42" fillId="5" borderId="93" xfId="80" applyNumberFormat="1" applyFont="1" applyFill="1" applyBorder="1" applyAlignment="1">
      <alignment horizontal="center" vertical="center" wrapText="1"/>
    </xf>
    <xf numFmtId="1" fontId="42" fillId="5" borderId="7" xfId="80" applyNumberFormat="1" applyFont="1" applyFill="1" applyBorder="1" applyAlignment="1">
      <alignment horizontal="center" vertical="center"/>
    </xf>
    <xf numFmtId="1" fontId="41" fillId="0" borderId="37" xfId="80" applyNumberFormat="1" applyFont="1" applyFill="1" applyBorder="1" applyAlignment="1">
      <alignment horizontal="center" vertical="center"/>
    </xf>
    <xf numFmtId="1" fontId="37" fillId="0" borderId="93" xfId="80" applyNumberFormat="1" applyFont="1" applyFill="1" applyBorder="1" applyAlignment="1">
      <alignment horizontal="left" vertical="center"/>
    </xf>
    <xf numFmtId="1" fontId="37" fillId="0" borderId="73" xfId="80" applyNumberFormat="1" applyFont="1" applyFill="1" applyBorder="1" applyAlignment="1">
      <alignment horizontal="left" vertical="center"/>
    </xf>
    <xf numFmtId="1" fontId="37" fillId="0" borderId="74" xfId="80" applyNumberFormat="1" applyFont="1" applyFill="1" applyBorder="1" applyAlignment="1">
      <alignment horizontal="left" vertical="center"/>
    </xf>
    <xf numFmtId="1" fontId="41" fillId="0" borderId="102" xfId="80" applyNumberFormat="1" applyFont="1" applyFill="1" applyBorder="1" applyAlignment="1">
      <alignment horizontal="center" vertical="center"/>
    </xf>
    <xf numFmtId="1" fontId="37" fillId="0" borderId="20" xfId="80" applyNumberFormat="1" applyFont="1" applyFill="1" applyBorder="1" applyAlignment="1">
      <alignment horizontal="left" vertical="center"/>
    </xf>
    <xf numFmtId="1" fontId="42" fillId="5" borderId="7" xfId="8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52" fillId="0" borderId="0" xfId="81" applyFont="1" applyAlignment="1">
      <alignment horizontal="left"/>
    </xf>
    <xf numFmtId="0" fontId="53" fillId="2" borderId="23" xfId="0" applyFont="1" applyFill="1" applyBorder="1"/>
    <xf numFmtId="3" fontId="54" fillId="2" borderId="38" xfId="0" applyNumberFormat="1" applyFont="1" applyFill="1" applyBorder="1" applyAlignment="1">
      <alignment horizontal="center"/>
    </xf>
    <xf numFmtId="3" fontId="54" fillId="2" borderId="26" xfId="0" applyNumberFormat="1" applyFont="1" applyFill="1" applyBorder="1" applyAlignment="1">
      <alignment horizontal="center"/>
    </xf>
    <xf numFmtId="0" fontId="47" fillId="0" borderId="3" xfId="0" applyFont="1" applyBorder="1" applyAlignment="1">
      <alignment horizontal="center"/>
    </xf>
    <xf numFmtId="3" fontId="54" fillId="0" borderId="26" xfId="0" applyNumberFormat="1" applyFont="1" applyFill="1" applyBorder="1" applyAlignment="1">
      <alignment horizontal="center"/>
    </xf>
    <xf numFmtId="3" fontId="54" fillId="2" borderId="3" xfId="0" applyNumberFormat="1" applyFont="1" applyFill="1" applyBorder="1" applyAlignment="1">
      <alignment horizontal="center"/>
    </xf>
    <xf numFmtId="3" fontId="54" fillId="2" borderId="4" xfId="0" applyNumberFormat="1" applyFont="1" applyFill="1" applyBorder="1" applyAlignment="1">
      <alignment horizontal="center"/>
    </xf>
    <xf numFmtId="0" fontId="47" fillId="0" borderId="0" xfId="0" applyFont="1"/>
    <xf numFmtId="0" fontId="53" fillId="3" borderId="24" xfId="0" applyFont="1" applyFill="1" applyBorder="1"/>
    <xf numFmtId="3" fontId="54" fillId="3" borderId="5" xfId="0" applyNumberFormat="1" applyFont="1" applyFill="1" applyBorder="1" applyAlignment="1">
      <alignment horizontal="center"/>
    </xf>
    <xf numFmtId="3" fontId="54" fillId="3" borderId="1" xfId="0" applyNumberFormat="1" applyFont="1" applyFill="1" applyBorder="1" applyAlignment="1">
      <alignment horizontal="center"/>
    </xf>
    <xf numFmtId="0" fontId="47" fillId="3" borderId="1" xfId="0" applyFont="1" applyFill="1" applyBorder="1" applyAlignment="1">
      <alignment horizontal="center"/>
    </xf>
    <xf numFmtId="3" fontId="54" fillId="3" borderId="8" xfId="0" applyNumberFormat="1" applyFont="1" applyFill="1" applyBorder="1" applyAlignment="1">
      <alignment horizontal="center"/>
    </xf>
    <xf numFmtId="0" fontId="53" fillId="2" borderId="24" xfId="0" applyFont="1" applyFill="1" applyBorder="1"/>
    <xf numFmtId="3" fontId="54" fillId="2" borderId="40" xfId="0" applyNumberFormat="1" applyFont="1" applyFill="1" applyBorder="1" applyAlignment="1">
      <alignment horizontal="center"/>
    </xf>
    <xf numFmtId="3" fontId="54" fillId="2" borderId="11" xfId="0" applyNumberFormat="1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  <xf numFmtId="3" fontId="54" fillId="0" borderId="11" xfId="0" applyNumberFormat="1" applyFont="1" applyFill="1" applyBorder="1" applyAlignment="1">
      <alignment horizontal="center"/>
    </xf>
    <xf numFmtId="3" fontId="54" fillId="2" borderId="1" xfId="0" applyNumberFormat="1" applyFont="1" applyFill="1" applyBorder="1" applyAlignment="1">
      <alignment horizontal="center"/>
    </xf>
    <xf numFmtId="3" fontId="54" fillId="2" borderId="8" xfId="0" applyNumberFormat="1" applyFont="1" applyFill="1" applyBorder="1" applyAlignment="1">
      <alignment horizontal="center"/>
    </xf>
    <xf numFmtId="3" fontId="54" fillId="2" borderId="5" xfId="0" applyNumberFormat="1" applyFont="1" applyFill="1" applyBorder="1" applyAlignment="1">
      <alignment horizontal="center"/>
    </xf>
    <xf numFmtId="3" fontId="54" fillId="0" borderId="1" xfId="0" applyNumberFormat="1" applyFont="1" applyFill="1" applyBorder="1" applyAlignment="1">
      <alignment horizontal="center"/>
    </xf>
    <xf numFmtId="3" fontId="54" fillId="3" borderId="24" xfId="0" applyNumberFormat="1" applyFont="1" applyFill="1" applyBorder="1" applyAlignment="1">
      <alignment horizontal="center"/>
    </xf>
    <xf numFmtId="3" fontId="54" fillId="2" borderId="24" xfId="0" applyNumberFormat="1" applyFont="1" applyFill="1" applyBorder="1" applyAlignment="1">
      <alignment horizontal="center"/>
    </xf>
    <xf numFmtId="0" fontId="53" fillId="3" borderId="25" xfId="0" applyFont="1" applyFill="1" applyBorder="1"/>
    <xf numFmtId="3" fontId="54" fillId="3" borderId="6" xfId="0" applyNumberFormat="1" applyFont="1" applyFill="1" applyBorder="1" applyAlignment="1">
      <alignment horizontal="center"/>
    </xf>
    <xf numFmtId="3" fontId="54" fillId="3" borderId="9" xfId="0" applyNumberFormat="1" applyFont="1" applyFill="1" applyBorder="1" applyAlignment="1">
      <alignment horizontal="center"/>
    </xf>
    <xf numFmtId="0" fontId="47" fillId="3" borderId="9" xfId="0" applyFont="1" applyFill="1" applyBorder="1" applyAlignment="1">
      <alignment horizontal="center"/>
    </xf>
    <xf numFmtId="3" fontId="54" fillId="3" borderId="10" xfId="0" applyNumberFormat="1" applyFont="1" applyFill="1" applyBorder="1" applyAlignment="1">
      <alignment horizontal="center"/>
    </xf>
    <xf numFmtId="0" fontId="53" fillId="2" borderId="20" xfId="0" applyFont="1" applyFill="1" applyBorder="1"/>
    <xf numFmtId="3" fontId="54" fillId="0" borderId="17" xfId="0" applyNumberFormat="1" applyFont="1" applyFill="1" applyBorder="1" applyAlignment="1">
      <alignment horizontal="center"/>
    </xf>
    <xf numFmtId="3" fontId="54" fillId="0" borderId="12" xfId="0" applyNumberFormat="1" applyFont="1" applyFill="1" applyBorder="1" applyAlignment="1">
      <alignment horizontal="center"/>
    </xf>
    <xf numFmtId="0" fontId="54" fillId="2" borderId="0" xfId="0" applyFont="1" applyFill="1"/>
    <xf numFmtId="0" fontId="53" fillId="3" borderId="21" xfId="0" applyFont="1" applyFill="1" applyBorder="1"/>
    <xf numFmtId="3" fontId="54" fillId="3" borderId="17" xfId="0" applyNumberFormat="1" applyFont="1" applyFill="1" applyBorder="1" applyAlignment="1">
      <alignment horizontal="center"/>
    </xf>
    <xf numFmtId="3" fontId="54" fillId="3" borderId="11" xfId="0" applyNumberFormat="1" applyFont="1" applyFill="1" applyBorder="1" applyAlignment="1">
      <alignment horizontal="center"/>
    </xf>
    <xf numFmtId="3" fontId="54" fillId="3" borderId="12" xfId="0" applyNumberFormat="1" applyFont="1" applyFill="1" applyBorder="1" applyAlignment="1">
      <alignment horizontal="center"/>
    </xf>
    <xf numFmtId="0" fontId="53" fillId="2" borderId="21" xfId="0" applyFont="1" applyFill="1" applyBorder="1"/>
    <xf numFmtId="3" fontId="54" fillId="0" borderId="18" xfId="0" applyNumberFormat="1" applyFont="1" applyFill="1" applyBorder="1" applyAlignment="1">
      <alignment horizontal="center"/>
    </xf>
    <xf numFmtId="3" fontId="54" fillId="0" borderId="8" xfId="0" applyNumberFormat="1" applyFont="1" applyFill="1" applyBorder="1" applyAlignment="1">
      <alignment horizontal="center"/>
    </xf>
    <xf numFmtId="3" fontId="54" fillId="3" borderId="18" xfId="0" applyNumberFormat="1" applyFont="1" applyFill="1" applyBorder="1" applyAlignment="1">
      <alignment horizontal="center"/>
    </xf>
    <xf numFmtId="0" fontId="53" fillId="2" borderId="73" xfId="0" applyFont="1" applyFill="1" applyBorder="1"/>
    <xf numFmtId="3" fontId="54" fillId="0" borderId="62" xfId="0" applyNumberFormat="1" applyFont="1" applyFill="1" applyBorder="1" applyAlignment="1">
      <alignment horizontal="center"/>
    </xf>
    <xf numFmtId="3" fontId="54" fillId="2" borderId="62" xfId="0" applyNumberFormat="1" applyFont="1" applyFill="1" applyBorder="1" applyAlignment="1">
      <alignment horizontal="center"/>
    </xf>
    <xf numFmtId="3" fontId="54" fillId="0" borderId="71" xfId="0" applyNumberFormat="1" applyFont="1" applyFill="1" applyBorder="1" applyAlignment="1">
      <alignment horizontal="center"/>
    </xf>
    <xf numFmtId="0" fontId="53" fillId="3" borderId="22" xfId="0" applyFont="1" applyFill="1" applyBorder="1"/>
    <xf numFmtId="3" fontId="54" fillId="3" borderId="19" xfId="0" applyNumberFormat="1" applyFont="1" applyFill="1" applyBorder="1" applyAlignment="1">
      <alignment horizontal="center"/>
    </xf>
    <xf numFmtId="3" fontId="54" fillId="2" borderId="12" xfId="0" applyNumberFormat="1" applyFont="1" applyFill="1" applyBorder="1" applyAlignment="1">
      <alignment horizontal="center"/>
    </xf>
    <xf numFmtId="3" fontId="54" fillId="2" borderId="18" xfId="0" applyNumberFormat="1" applyFont="1" applyFill="1" applyBorder="1" applyAlignment="1">
      <alignment horizontal="center"/>
    </xf>
    <xf numFmtId="3" fontId="54" fillId="3" borderId="37" xfId="0" applyNumberFormat="1" applyFont="1" applyFill="1" applyBorder="1" applyAlignment="1">
      <alignment horizontal="center"/>
    </xf>
    <xf numFmtId="0" fontId="53" fillId="2" borderId="22" xfId="0" applyFont="1" applyFill="1" applyBorder="1"/>
    <xf numFmtId="3" fontId="54" fillId="2" borderId="19" xfId="0" applyNumberFormat="1" applyFont="1" applyFill="1" applyBorder="1" applyAlignment="1">
      <alignment horizontal="center"/>
    </xf>
    <xf numFmtId="3" fontId="54" fillId="2" borderId="9" xfId="0" applyNumberFormat="1" applyFont="1" applyFill="1" applyBorder="1" applyAlignment="1">
      <alignment horizontal="center"/>
    </xf>
    <xf numFmtId="3" fontId="54" fillId="2" borderId="10" xfId="0" applyNumberFormat="1" applyFont="1" applyFill="1" applyBorder="1" applyAlignment="1">
      <alignment horizontal="center"/>
    </xf>
    <xf numFmtId="3" fontId="54" fillId="0" borderId="19" xfId="0" applyNumberFormat="1" applyFont="1" applyFill="1" applyBorder="1" applyAlignment="1">
      <alignment horizontal="center"/>
    </xf>
    <xf numFmtId="3" fontId="54" fillId="0" borderId="9" xfId="0" applyNumberFormat="1" applyFont="1" applyFill="1" applyBorder="1" applyAlignment="1">
      <alignment horizontal="center"/>
    </xf>
    <xf numFmtId="3" fontId="54" fillId="0" borderId="10" xfId="0" applyNumberFormat="1" applyFont="1" applyFill="1" applyBorder="1" applyAlignment="1">
      <alignment horizontal="center"/>
    </xf>
  </cellXfs>
  <cellStyles count="82">
    <cellStyle name="20% — акцент1 2" xfId="39"/>
    <cellStyle name="20% — акцент2 2" xfId="40"/>
    <cellStyle name="20% — акцент3 2" xfId="41"/>
    <cellStyle name="20% — акцент4 2" xfId="42"/>
    <cellStyle name="20% — акцент5 2" xfId="43"/>
    <cellStyle name="20% — акцент6 2" xfId="44"/>
    <cellStyle name="40% — акцент1 2" xfId="45"/>
    <cellStyle name="40% — акцент2 2" xfId="46"/>
    <cellStyle name="40% — акцент3 2" xfId="47"/>
    <cellStyle name="40% — акцент4 2" xfId="48"/>
    <cellStyle name="40% — акцент5 2" xfId="49"/>
    <cellStyle name="40% — акцент6 2" xfId="50"/>
    <cellStyle name="60% — акцент1 2" xfId="51"/>
    <cellStyle name="60% — акцент2 2" xfId="52"/>
    <cellStyle name="60% — акцент3 2" xfId="53"/>
    <cellStyle name="60% — акцент4 2" xfId="54"/>
    <cellStyle name="60% — акцент5 2" xfId="55"/>
    <cellStyle name="60% — акцент6 2" xfId="56"/>
    <cellStyle name="Акцент1 2" xfId="57"/>
    <cellStyle name="Акцент2 2" xfId="58"/>
    <cellStyle name="Акцент3 2" xfId="59"/>
    <cellStyle name="Акцент4 2" xfId="60"/>
    <cellStyle name="Акцент5 2" xfId="61"/>
    <cellStyle name="Акцент6 2" xfId="62"/>
    <cellStyle name="Ввод  2" xfId="63"/>
    <cellStyle name="Вывод 2" xfId="64"/>
    <cellStyle name="Вычисление 2" xfId="65"/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Заголовок 1 2" xfId="66"/>
    <cellStyle name="Заголовок 2 2" xfId="67"/>
    <cellStyle name="Заголовок 3 2" xfId="68"/>
    <cellStyle name="Заголовок 4 2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2" xfId="37"/>
    <cellStyle name="Обычный 3" xfId="38"/>
    <cellStyle name="Обычный 4" xfId="81"/>
    <cellStyle name="Обычный_Адаптеры, переходы с 14.04.16" xfId="8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Плохой 2" xfId="74"/>
    <cellStyle name="Пояснение 2" xfId="75"/>
    <cellStyle name="Примечание 2" xfId="76"/>
    <cellStyle name="Связанная ячейка 2" xfId="77"/>
    <cellStyle name="Текст предупреждения 2" xfId="78"/>
    <cellStyle name="Хороший 2" xfId="79"/>
  </cellStyles>
  <dxfs count="0"/>
  <tableStyles count="0" defaultTableStyle="TableStyleMedium9" defaultPivotStyle="PivotStyleMedium7"/>
  <colors>
    <mruColors>
      <color rgb="FFFF481D"/>
      <color rgb="FFFF9933"/>
      <color rgb="FFFF552D"/>
      <color rgb="FFFF4343"/>
      <color rgb="FFFF0000"/>
      <color rgb="FFFF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18143</xdr:rowOff>
    </xdr:from>
    <xdr:to>
      <xdr:col>0</xdr:col>
      <xdr:colOff>3302001</xdr:colOff>
      <xdr:row>2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8143"/>
          <a:ext cx="3302000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13609</xdr:rowOff>
    </xdr:from>
    <xdr:to>
      <xdr:col>0</xdr:col>
      <xdr:colOff>180975</xdr:colOff>
      <xdr:row>38</xdr:row>
      <xdr:rowOff>188171</xdr:rowOff>
    </xdr:to>
    <xdr:pic>
      <xdr:nvPicPr>
        <xdr:cNvPr id="3" name="Рисунок 2" descr="image005">
          <a:extLst>
            <a:ext uri="{FF2B5EF4-FFF2-40B4-BE49-F238E27FC236}">
              <a16:creationId xmlns:a16="http://schemas.microsoft.com/office/drawing/2014/main" xmlns="" id="{9B86F448-981A-46DF-AD83-1E117575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3634"/>
          <a:ext cx="180975" cy="17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71060</xdr:rowOff>
    </xdr:from>
    <xdr:to>
      <xdr:col>1</xdr:col>
      <xdr:colOff>3610073</xdr:colOff>
      <xdr:row>4</xdr:row>
      <xdr:rowOff>137584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1230C693-1880-4617-8DAE-96E91C37A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" y="71060"/>
          <a:ext cx="3906407" cy="680357"/>
        </a:xfrm>
        <a:prstGeom prst="rect">
          <a:avLst/>
        </a:prstGeom>
      </xdr:spPr>
    </xdr:pic>
    <xdr:clientData/>
  </xdr:twoCellAnchor>
  <xdr:twoCellAnchor>
    <xdr:from>
      <xdr:col>1</xdr:col>
      <xdr:colOff>15875</xdr:colOff>
      <xdr:row>28</xdr:row>
      <xdr:rowOff>15875</xdr:rowOff>
    </xdr:from>
    <xdr:to>
      <xdr:col>1</xdr:col>
      <xdr:colOff>196850</xdr:colOff>
      <xdr:row>28</xdr:row>
      <xdr:rowOff>190437</xdr:rowOff>
    </xdr:to>
    <xdr:pic>
      <xdr:nvPicPr>
        <xdr:cNvPr id="4" name="Рисунок 3" descr="image005">
          <a:extLst>
            <a:ext uri="{FF2B5EF4-FFF2-40B4-BE49-F238E27FC236}">
              <a16:creationId xmlns:a16="http://schemas.microsoft.com/office/drawing/2014/main" xmlns="" id="{D3C8C576-21D6-484B-9802-6990D1D1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83250"/>
          <a:ext cx="180975" cy="174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2365212</xdr:colOff>
      <xdr:row>2</xdr:row>
      <xdr:rowOff>127000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8BF5BDE-689B-4427-A1C9-F7CE0227B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41487" cy="527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1</xdr:col>
      <xdr:colOff>2228952</xdr:colOff>
      <xdr:row>2</xdr:row>
      <xdr:rowOff>179917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E71C6DD9-4ABD-4815-83DA-50C8F128A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917"/>
          <a:ext cx="3053129" cy="5291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13608</xdr:rowOff>
    </xdr:from>
    <xdr:to>
      <xdr:col>0</xdr:col>
      <xdr:colOff>387590</xdr:colOff>
      <xdr:row>8</xdr:row>
      <xdr:rowOff>190500</xdr:rowOff>
    </xdr:to>
    <xdr:pic>
      <xdr:nvPicPr>
        <xdr:cNvPr id="4" name="Рисунок 3" descr="image005">
          <a:extLst>
            <a:ext uri="{FF2B5EF4-FFF2-40B4-BE49-F238E27FC236}">
              <a16:creationId xmlns:a16="http://schemas.microsoft.com/office/drawing/2014/main" xmlns="" id="{0F2B486C-95EE-4F52-BF97-9A707CA1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1215"/>
          <a:ext cx="38759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38</xdr:row>
      <xdr:rowOff>13608</xdr:rowOff>
    </xdr:from>
    <xdr:to>
      <xdr:col>0</xdr:col>
      <xdr:colOff>449036</xdr:colOff>
      <xdr:row>40</xdr:row>
      <xdr:rowOff>5973</xdr:rowOff>
    </xdr:to>
    <xdr:pic>
      <xdr:nvPicPr>
        <xdr:cNvPr id="3" name="Рисунок 2" descr="image005">
          <a:extLst>
            <a:ext uri="{FF2B5EF4-FFF2-40B4-BE49-F238E27FC236}">
              <a16:creationId xmlns:a16="http://schemas.microsoft.com/office/drawing/2014/main" xmlns="" id="{4E339DD1-218B-4FAB-8256-111E78E7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2644"/>
          <a:ext cx="449036" cy="4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18143</xdr:rowOff>
    </xdr:from>
    <xdr:to>
      <xdr:col>0</xdr:col>
      <xdr:colOff>3302001</xdr:colOff>
      <xdr:row>2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ADDCE777-A0F8-4D83-9915-7324F2752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8143"/>
          <a:ext cx="3302000" cy="57240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13606</xdr:rowOff>
    </xdr:from>
    <xdr:to>
      <xdr:col>0</xdr:col>
      <xdr:colOff>387590</xdr:colOff>
      <xdr:row>18</xdr:row>
      <xdr:rowOff>190498</xdr:rowOff>
    </xdr:to>
    <xdr:pic>
      <xdr:nvPicPr>
        <xdr:cNvPr id="6" name="Рисунок 5" descr="image005">
          <a:extLst>
            <a:ext uri="{FF2B5EF4-FFF2-40B4-BE49-F238E27FC236}">
              <a16:creationId xmlns:a16="http://schemas.microsoft.com/office/drawing/2014/main" xmlns="" id="{B58210B4-6119-4EA1-98B5-32DD2294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2285"/>
          <a:ext cx="387590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449036</xdr:colOff>
      <xdr:row>42</xdr:row>
      <xdr:rowOff>196472</xdr:rowOff>
    </xdr:to>
    <xdr:pic>
      <xdr:nvPicPr>
        <xdr:cNvPr id="5" name="Рисунок 4" descr="image005">
          <a:extLst>
            <a:ext uri="{FF2B5EF4-FFF2-40B4-BE49-F238E27FC236}">
              <a16:creationId xmlns:a16="http://schemas.microsoft.com/office/drawing/2014/main" xmlns="" id="{E69AA278-AD8E-40D9-882E-1AF0623D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2179"/>
          <a:ext cx="449036" cy="4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18143</xdr:rowOff>
    </xdr:from>
    <xdr:to>
      <xdr:col>0</xdr:col>
      <xdr:colOff>3302001</xdr:colOff>
      <xdr:row>2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4242F9B3-A706-49EF-B98C-5D1561ED6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8143"/>
          <a:ext cx="3302000" cy="5724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18143</xdr:rowOff>
    </xdr:from>
    <xdr:to>
      <xdr:col>0</xdr:col>
      <xdr:colOff>3302001</xdr:colOff>
      <xdr:row>2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DD23D42C-F3C2-4056-8734-4FA789883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8143"/>
          <a:ext cx="3302000" cy="5724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18143</xdr:rowOff>
    </xdr:from>
    <xdr:to>
      <xdr:col>0</xdr:col>
      <xdr:colOff>3302001</xdr:colOff>
      <xdr:row>2</xdr:row>
      <xdr:rowOff>190500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C4FC0658-348D-4E3C-BC65-FF2F528B1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8143"/>
          <a:ext cx="3302000" cy="572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V78"/>
  <sheetViews>
    <sheetView tabSelected="1" view="pageBreakPreview" zoomScale="70" zoomScaleNormal="100" zoomScaleSheetLayoutView="70" workbookViewId="0">
      <selection activeCell="A4" sqref="A4:R4"/>
    </sheetView>
  </sheetViews>
  <sheetFormatPr defaultColWidth="8.875" defaultRowHeight="15.75"/>
  <cols>
    <col min="1" max="1" width="58.625" bestFit="1" customWidth="1"/>
    <col min="2" max="2" width="11.5" customWidth="1"/>
    <col min="3" max="3" width="12.875" bestFit="1" customWidth="1"/>
    <col min="4" max="6" width="11.625" customWidth="1"/>
    <col min="7" max="7" width="10" customWidth="1"/>
    <col min="8" max="20" width="11.625" customWidth="1"/>
    <col min="21" max="21" width="11.625" style="2" customWidth="1"/>
    <col min="22" max="22" width="11.625" customWidth="1"/>
    <col min="25" max="25" width="46.875" bestFit="1" customWidth="1"/>
  </cols>
  <sheetData>
    <row r="1" spans="1:22">
      <c r="A1" s="314"/>
    </row>
    <row r="2" spans="1:22">
      <c r="A2" s="314"/>
      <c r="H2" s="1"/>
      <c r="I2" s="1"/>
      <c r="J2" s="1"/>
      <c r="K2" s="1"/>
      <c r="L2" s="1"/>
      <c r="M2" s="311"/>
      <c r="N2" s="311"/>
      <c r="O2" s="311"/>
      <c r="P2" s="311"/>
      <c r="Q2" s="311"/>
      <c r="R2" s="311"/>
      <c r="S2" s="311"/>
    </row>
    <row r="3" spans="1:22">
      <c r="A3" s="314"/>
    </row>
    <row r="4" spans="1:22" s="2" customFormat="1" ht="21">
      <c r="A4" s="312" t="s">
        <v>151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</row>
    <row r="5" spans="1:22" ht="16.5" thickBot="1"/>
    <row r="6" spans="1:22" ht="19.5" thickBot="1">
      <c r="A6" s="56" t="s">
        <v>81</v>
      </c>
      <c r="B6" s="57">
        <v>80</v>
      </c>
      <c r="C6" s="58">
        <v>100</v>
      </c>
      <c r="D6" s="58">
        <v>110</v>
      </c>
      <c r="E6" s="58">
        <v>115</v>
      </c>
      <c r="F6" s="58">
        <v>120</v>
      </c>
      <c r="G6" s="58">
        <v>125</v>
      </c>
      <c r="H6" s="58">
        <v>130</v>
      </c>
      <c r="I6" s="58">
        <v>135</v>
      </c>
      <c r="J6" s="58">
        <v>140</v>
      </c>
      <c r="K6" s="58">
        <v>150</v>
      </c>
      <c r="L6" s="58">
        <v>160</v>
      </c>
      <c r="M6" s="58">
        <v>180</v>
      </c>
      <c r="N6" s="58">
        <v>200</v>
      </c>
      <c r="O6" s="58">
        <v>210</v>
      </c>
      <c r="P6" s="58">
        <v>220</v>
      </c>
      <c r="Q6" s="58">
        <v>250</v>
      </c>
      <c r="R6" s="58">
        <v>280</v>
      </c>
      <c r="S6" s="59">
        <v>300</v>
      </c>
      <c r="T6" s="58">
        <v>350</v>
      </c>
      <c r="U6" s="58">
        <v>400</v>
      </c>
      <c r="V6" s="60">
        <v>450</v>
      </c>
    </row>
    <row r="7" spans="1:22" s="327" customFormat="1" ht="18.75">
      <c r="A7" s="320" t="s">
        <v>20</v>
      </c>
      <c r="B7" s="321">
        <v>113</v>
      </c>
      <c r="C7" s="322">
        <v>129</v>
      </c>
      <c r="D7" s="322">
        <v>138</v>
      </c>
      <c r="E7" s="322">
        <v>142</v>
      </c>
      <c r="F7" s="322">
        <v>147</v>
      </c>
      <c r="G7" s="322" t="s">
        <v>102</v>
      </c>
      <c r="H7" s="322">
        <v>155</v>
      </c>
      <c r="I7" s="322">
        <v>160</v>
      </c>
      <c r="J7" s="322">
        <v>164</v>
      </c>
      <c r="K7" s="322">
        <v>173</v>
      </c>
      <c r="L7" s="322">
        <v>182</v>
      </c>
      <c r="M7" s="322">
        <v>201</v>
      </c>
      <c r="N7" s="322">
        <v>217</v>
      </c>
      <c r="O7" s="323" t="s">
        <v>102</v>
      </c>
      <c r="P7" s="322">
        <v>225</v>
      </c>
      <c r="Q7" s="322">
        <v>252</v>
      </c>
      <c r="R7" s="324">
        <v>282</v>
      </c>
      <c r="S7" s="322">
        <v>291</v>
      </c>
      <c r="T7" s="325" t="s">
        <v>102</v>
      </c>
      <c r="U7" s="325" t="s">
        <v>102</v>
      </c>
      <c r="V7" s="326"/>
    </row>
    <row r="8" spans="1:22" s="327" customFormat="1" ht="18.75">
      <c r="A8" s="328" t="s">
        <v>21</v>
      </c>
      <c r="B8" s="329">
        <v>113</v>
      </c>
      <c r="C8" s="330">
        <v>129</v>
      </c>
      <c r="D8" s="330">
        <v>138</v>
      </c>
      <c r="E8" s="330">
        <v>142</v>
      </c>
      <c r="F8" s="330">
        <v>147</v>
      </c>
      <c r="G8" s="330" t="s">
        <v>102</v>
      </c>
      <c r="H8" s="330">
        <v>155</v>
      </c>
      <c r="I8" s="330">
        <v>160</v>
      </c>
      <c r="J8" s="330">
        <v>164</v>
      </c>
      <c r="K8" s="330">
        <v>173</v>
      </c>
      <c r="L8" s="330">
        <v>182</v>
      </c>
      <c r="M8" s="330">
        <v>201</v>
      </c>
      <c r="N8" s="330">
        <v>217</v>
      </c>
      <c r="O8" s="331" t="s">
        <v>102</v>
      </c>
      <c r="P8" s="330">
        <v>225</v>
      </c>
      <c r="Q8" s="330">
        <v>252</v>
      </c>
      <c r="R8" s="330">
        <v>282</v>
      </c>
      <c r="S8" s="330">
        <v>291</v>
      </c>
      <c r="T8" s="330" t="s">
        <v>102</v>
      </c>
      <c r="U8" s="330" t="s">
        <v>102</v>
      </c>
      <c r="V8" s="332"/>
    </row>
    <row r="9" spans="1:22" s="327" customFormat="1" ht="18.75">
      <c r="A9" s="333" t="s">
        <v>22</v>
      </c>
      <c r="B9" s="334">
        <v>189</v>
      </c>
      <c r="C9" s="335">
        <v>197</v>
      </c>
      <c r="D9" s="335">
        <v>211</v>
      </c>
      <c r="E9" s="335">
        <v>211</v>
      </c>
      <c r="F9" s="335">
        <v>218</v>
      </c>
      <c r="G9" s="335">
        <v>231</v>
      </c>
      <c r="H9" s="335">
        <v>231</v>
      </c>
      <c r="I9" s="335">
        <v>238</v>
      </c>
      <c r="J9" s="335">
        <v>245</v>
      </c>
      <c r="K9" s="335">
        <v>262</v>
      </c>
      <c r="L9" s="335">
        <v>285</v>
      </c>
      <c r="M9" s="335">
        <v>308</v>
      </c>
      <c r="N9" s="335">
        <v>335</v>
      </c>
      <c r="O9" s="336" t="s">
        <v>102</v>
      </c>
      <c r="P9" s="335">
        <v>362</v>
      </c>
      <c r="Q9" s="335">
        <v>417</v>
      </c>
      <c r="R9" s="337">
        <v>468</v>
      </c>
      <c r="S9" s="335">
        <v>485</v>
      </c>
      <c r="T9" s="338" t="s">
        <v>102</v>
      </c>
      <c r="U9" s="338" t="s">
        <v>102</v>
      </c>
      <c r="V9" s="339"/>
    </row>
    <row r="10" spans="1:22" s="327" customFormat="1" ht="18.75">
      <c r="A10" s="328" t="s">
        <v>23</v>
      </c>
      <c r="B10" s="329">
        <v>306</v>
      </c>
      <c r="C10" s="330">
        <v>324</v>
      </c>
      <c r="D10" s="330">
        <v>324</v>
      </c>
      <c r="E10" s="330">
        <v>344</v>
      </c>
      <c r="F10" s="330">
        <v>357</v>
      </c>
      <c r="G10" s="330">
        <v>382</v>
      </c>
      <c r="H10" s="330">
        <v>382</v>
      </c>
      <c r="I10" s="330">
        <v>395</v>
      </c>
      <c r="J10" s="330">
        <v>408</v>
      </c>
      <c r="K10" s="330">
        <v>436</v>
      </c>
      <c r="L10" s="330">
        <v>479</v>
      </c>
      <c r="M10" s="330">
        <v>517</v>
      </c>
      <c r="N10" s="330">
        <v>567</v>
      </c>
      <c r="O10" s="331" t="s">
        <v>102</v>
      </c>
      <c r="P10" s="330">
        <v>618</v>
      </c>
      <c r="Q10" s="330">
        <v>707</v>
      </c>
      <c r="R10" s="330">
        <v>859</v>
      </c>
      <c r="S10" s="330">
        <v>896</v>
      </c>
      <c r="T10" s="330" t="s">
        <v>102</v>
      </c>
      <c r="U10" s="330" t="s">
        <v>102</v>
      </c>
      <c r="V10" s="332"/>
    </row>
    <row r="11" spans="1:22" s="327" customFormat="1" ht="18.75">
      <c r="A11" s="333" t="s">
        <v>24</v>
      </c>
      <c r="B11" s="340">
        <v>446</v>
      </c>
      <c r="C11" s="338">
        <v>484</v>
      </c>
      <c r="D11" s="338">
        <v>489</v>
      </c>
      <c r="E11" s="338">
        <v>510</v>
      </c>
      <c r="F11" s="338">
        <v>532</v>
      </c>
      <c r="G11" s="338">
        <v>574</v>
      </c>
      <c r="H11" s="338">
        <v>574</v>
      </c>
      <c r="I11" s="338">
        <v>596</v>
      </c>
      <c r="J11" s="338">
        <v>617</v>
      </c>
      <c r="K11" s="338">
        <v>662</v>
      </c>
      <c r="L11" s="338">
        <v>705</v>
      </c>
      <c r="M11" s="338">
        <v>794</v>
      </c>
      <c r="N11" s="338">
        <v>879</v>
      </c>
      <c r="O11" s="336" t="s">
        <v>102</v>
      </c>
      <c r="P11" s="338">
        <v>957</v>
      </c>
      <c r="Q11" s="338">
        <v>1094</v>
      </c>
      <c r="R11" s="341">
        <v>1230</v>
      </c>
      <c r="S11" s="338">
        <v>1304</v>
      </c>
      <c r="T11" s="338" t="s">
        <v>102</v>
      </c>
      <c r="U11" s="338" t="s">
        <v>102</v>
      </c>
      <c r="V11" s="339"/>
    </row>
    <row r="12" spans="1:22" s="327" customFormat="1" ht="18.75">
      <c r="A12" s="328" t="s">
        <v>25</v>
      </c>
      <c r="B12" s="342">
        <v>194</v>
      </c>
      <c r="C12" s="330">
        <v>194</v>
      </c>
      <c r="D12" s="330">
        <v>194</v>
      </c>
      <c r="E12" s="330">
        <v>200</v>
      </c>
      <c r="F12" s="330">
        <v>206</v>
      </c>
      <c r="G12" s="330">
        <v>219</v>
      </c>
      <c r="H12" s="330">
        <v>219</v>
      </c>
      <c r="I12" s="330">
        <v>226</v>
      </c>
      <c r="J12" s="330">
        <v>233</v>
      </c>
      <c r="K12" s="330">
        <v>247</v>
      </c>
      <c r="L12" s="330">
        <v>262</v>
      </c>
      <c r="M12" s="330">
        <v>293</v>
      </c>
      <c r="N12" s="330">
        <v>325</v>
      </c>
      <c r="O12" s="330" t="s">
        <v>102</v>
      </c>
      <c r="P12" s="330">
        <v>360</v>
      </c>
      <c r="Q12" s="330">
        <v>416</v>
      </c>
      <c r="R12" s="330">
        <v>475</v>
      </c>
      <c r="S12" s="330">
        <v>578</v>
      </c>
      <c r="T12" s="330">
        <v>728</v>
      </c>
      <c r="U12" s="330">
        <v>839</v>
      </c>
      <c r="V12" s="332"/>
    </row>
    <row r="13" spans="1:22" s="327" customFormat="1" ht="18.75">
      <c r="A13" s="333" t="s">
        <v>26</v>
      </c>
      <c r="B13" s="343">
        <v>194</v>
      </c>
      <c r="C13" s="338">
        <v>194</v>
      </c>
      <c r="D13" s="338">
        <v>194</v>
      </c>
      <c r="E13" s="338">
        <v>200</v>
      </c>
      <c r="F13" s="338">
        <v>206</v>
      </c>
      <c r="G13" s="338">
        <v>219</v>
      </c>
      <c r="H13" s="338">
        <v>219</v>
      </c>
      <c r="I13" s="338">
        <v>226</v>
      </c>
      <c r="J13" s="338">
        <v>233</v>
      </c>
      <c r="K13" s="338">
        <v>247</v>
      </c>
      <c r="L13" s="338">
        <v>262</v>
      </c>
      <c r="M13" s="338">
        <v>293</v>
      </c>
      <c r="N13" s="338">
        <v>325</v>
      </c>
      <c r="O13" s="338" t="s">
        <v>102</v>
      </c>
      <c r="P13" s="338">
        <v>360</v>
      </c>
      <c r="Q13" s="338">
        <v>416</v>
      </c>
      <c r="R13" s="338">
        <v>475</v>
      </c>
      <c r="S13" s="338">
        <v>578</v>
      </c>
      <c r="T13" s="338" t="s">
        <v>102</v>
      </c>
      <c r="U13" s="338" t="s">
        <v>102</v>
      </c>
      <c r="V13" s="339"/>
    </row>
    <row r="14" spans="1:22" s="327" customFormat="1" ht="18.75">
      <c r="A14" s="328" t="s">
        <v>27</v>
      </c>
      <c r="B14" s="342">
        <v>194</v>
      </c>
      <c r="C14" s="330">
        <v>194</v>
      </c>
      <c r="D14" s="330">
        <v>194</v>
      </c>
      <c r="E14" s="330">
        <v>200</v>
      </c>
      <c r="F14" s="330">
        <v>206</v>
      </c>
      <c r="G14" s="330">
        <v>219</v>
      </c>
      <c r="H14" s="330">
        <v>219</v>
      </c>
      <c r="I14" s="330">
        <v>226</v>
      </c>
      <c r="J14" s="330">
        <v>233</v>
      </c>
      <c r="K14" s="330">
        <v>247</v>
      </c>
      <c r="L14" s="330">
        <v>262</v>
      </c>
      <c r="M14" s="330">
        <v>293</v>
      </c>
      <c r="N14" s="330">
        <v>325</v>
      </c>
      <c r="O14" s="330">
        <v>360</v>
      </c>
      <c r="P14" s="330">
        <v>360</v>
      </c>
      <c r="Q14" s="330">
        <v>416</v>
      </c>
      <c r="R14" s="330">
        <v>475</v>
      </c>
      <c r="S14" s="330">
        <v>578</v>
      </c>
      <c r="T14" s="330">
        <v>728</v>
      </c>
      <c r="U14" s="330">
        <v>839</v>
      </c>
      <c r="V14" s="332"/>
    </row>
    <row r="15" spans="1:22" s="327" customFormat="1" ht="18.75">
      <c r="A15" s="333" t="s">
        <v>28</v>
      </c>
      <c r="B15" s="343">
        <v>327</v>
      </c>
      <c r="C15" s="338">
        <v>327</v>
      </c>
      <c r="D15" s="338">
        <v>327</v>
      </c>
      <c r="E15" s="338">
        <v>337</v>
      </c>
      <c r="F15" s="338">
        <v>347</v>
      </c>
      <c r="G15" s="338">
        <v>368</v>
      </c>
      <c r="H15" s="338">
        <v>368</v>
      </c>
      <c r="I15" s="338">
        <v>378</v>
      </c>
      <c r="J15" s="338">
        <v>389</v>
      </c>
      <c r="K15" s="338">
        <v>410</v>
      </c>
      <c r="L15" s="338">
        <v>432</v>
      </c>
      <c r="M15" s="338">
        <v>537</v>
      </c>
      <c r="N15" s="338">
        <v>590</v>
      </c>
      <c r="O15" s="336" t="s">
        <v>102</v>
      </c>
      <c r="P15" s="338">
        <v>675</v>
      </c>
      <c r="Q15" s="338">
        <v>814</v>
      </c>
      <c r="R15" s="341">
        <v>906</v>
      </c>
      <c r="S15" s="338">
        <v>982</v>
      </c>
      <c r="T15" s="338" t="s">
        <v>102</v>
      </c>
      <c r="U15" s="338" t="s">
        <v>102</v>
      </c>
      <c r="V15" s="339"/>
    </row>
    <row r="16" spans="1:22" s="327" customFormat="1" ht="18" customHeight="1">
      <c r="A16" s="328" t="s">
        <v>30</v>
      </c>
      <c r="B16" s="342">
        <v>695</v>
      </c>
      <c r="C16" s="330">
        <v>695</v>
      </c>
      <c r="D16" s="330">
        <v>695</v>
      </c>
      <c r="E16" s="330">
        <v>710</v>
      </c>
      <c r="F16" s="330">
        <v>726</v>
      </c>
      <c r="G16" s="330">
        <v>756</v>
      </c>
      <c r="H16" s="330">
        <v>756</v>
      </c>
      <c r="I16" s="330">
        <v>771</v>
      </c>
      <c r="J16" s="330">
        <v>787</v>
      </c>
      <c r="K16" s="330">
        <v>818</v>
      </c>
      <c r="L16" s="330">
        <v>850</v>
      </c>
      <c r="M16" s="330">
        <v>1109</v>
      </c>
      <c r="N16" s="330">
        <v>1189</v>
      </c>
      <c r="O16" s="331" t="s">
        <v>102</v>
      </c>
      <c r="P16" s="330">
        <v>1360</v>
      </c>
      <c r="Q16" s="330">
        <v>1638</v>
      </c>
      <c r="R16" s="330">
        <v>1794</v>
      </c>
      <c r="S16" s="330">
        <v>1890</v>
      </c>
      <c r="T16" s="330" t="s">
        <v>102</v>
      </c>
      <c r="U16" s="330" t="s">
        <v>102</v>
      </c>
      <c r="V16" s="332"/>
    </row>
    <row r="17" spans="1:22" s="327" customFormat="1" ht="18.75">
      <c r="A17" s="333" t="s">
        <v>31</v>
      </c>
      <c r="B17" s="343">
        <v>652</v>
      </c>
      <c r="C17" s="338">
        <v>652</v>
      </c>
      <c r="D17" s="338">
        <v>652</v>
      </c>
      <c r="E17" s="338">
        <v>673</v>
      </c>
      <c r="F17" s="338">
        <v>691</v>
      </c>
      <c r="G17" s="338">
        <v>712</v>
      </c>
      <c r="H17" s="338">
        <v>733</v>
      </c>
      <c r="I17" s="338">
        <v>756</v>
      </c>
      <c r="J17" s="338">
        <v>776</v>
      </c>
      <c r="K17" s="338">
        <v>817</v>
      </c>
      <c r="L17" s="338">
        <v>859</v>
      </c>
      <c r="M17" s="338">
        <v>1070</v>
      </c>
      <c r="N17" s="338">
        <v>1178</v>
      </c>
      <c r="O17" s="336" t="s">
        <v>102</v>
      </c>
      <c r="P17" s="338">
        <v>1345</v>
      </c>
      <c r="Q17" s="338">
        <v>1624</v>
      </c>
      <c r="R17" s="338">
        <v>1835</v>
      </c>
      <c r="S17" s="338">
        <v>1960</v>
      </c>
      <c r="T17" s="338" t="s">
        <v>102</v>
      </c>
      <c r="U17" s="338" t="s">
        <v>102</v>
      </c>
      <c r="V17" s="339"/>
    </row>
    <row r="18" spans="1:22" s="327" customFormat="1" ht="18.75">
      <c r="A18" s="328" t="s">
        <v>29</v>
      </c>
      <c r="B18" s="342">
        <v>327</v>
      </c>
      <c r="C18" s="330">
        <v>327</v>
      </c>
      <c r="D18" s="330">
        <v>327</v>
      </c>
      <c r="E18" s="330">
        <v>337</v>
      </c>
      <c r="F18" s="330">
        <v>347</v>
      </c>
      <c r="G18" s="330">
        <v>368</v>
      </c>
      <c r="H18" s="330">
        <v>368</v>
      </c>
      <c r="I18" s="330">
        <v>378</v>
      </c>
      <c r="J18" s="330">
        <v>389</v>
      </c>
      <c r="K18" s="330">
        <v>410</v>
      </c>
      <c r="L18" s="330">
        <v>432</v>
      </c>
      <c r="M18" s="330">
        <v>537</v>
      </c>
      <c r="N18" s="330">
        <v>590</v>
      </c>
      <c r="O18" s="331" t="s">
        <v>102</v>
      </c>
      <c r="P18" s="330">
        <v>675</v>
      </c>
      <c r="Q18" s="330">
        <v>814</v>
      </c>
      <c r="R18" s="330">
        <v>906</v>
      </c>
      <c r="S18" s="330">
        <v>982</v>
      </c>
      <c r="T18" s="330" t="s">
        <v>102</v>
      </c>
      <c r="U18" s="330" t="s">
        <v>102</v>
      </c>
      <c r="V18" s="332"/>
    </row>
    <row r="19" spans="1:22" s="327" customFormat="1" ht="18.75">
      <c r="A19" s="333" t="s">
        <v>32</v>
      </c>
      <c r="B19" s="343">
        <v>695</v>
      </c>
      <c r="C19" s="338">
        <v>695</v>
      </c>
      <c r="D19" s="338">
        <v>695</v>
      </c>
      <c r="E19" s="338">
        <v>710</v>
      </c>
      <c r="F19" s="338">
        <v>726</v>
      </c>
      <c r="G19" s="338">
        <v>756</v>
      </c>
      <c r="H19" s="338">
        <v>756</v>
      </c>
      <c r="I19" s="338">
        <v>771</v>
      </c>
      <c r="J19" s="338">
        <v>787</v>
      </c>
      <c r="K19" s="338">
        <v>818</v>
      </c>
      <c r="L19" s="338">
        <v>850</v>
      </c>
      <c r="M19" s="338">
        <v>1109</v>
      </c>
      <c r="N19" s="338">
        <v>1189</v>
      </c>
      <c r="O19" s="336" t="s">
        <v>102</v>
      </c>
      <c r="P19" s="338">
        <v>1360</v>
      </c>
      <c r="Q19" s="338">
        <v>1638</v>
      </c>
      <c r="R19" s="341">
        <v>1794</v>
      </c>
      <c r="S19" s="338">
        <v>1890</v>
      </c>
      <c r="T19" s="338" t="s">
        <v>102</v>
      </c>
      <c r="U19" s="338" t="s">
        <v>102</v>
      </c>
      <c r="V19" s="339"/>
    </row>
    <row r="20" spans="1:22" s="327" customFormat="1" ht="18.75">
      <c r="A20" s="328" t="s">
        <v>33</v>
      </c>
      <c r="B20" s="342">
        <v>652</v>
      </c>
      <c r="C20" s="330">
        <v>652</v>
      </c>
      <c r="D20" s="330">
        <v>652</v>
      </c>
      <c r="E20" s="330">
        <v>673</v>
      </c>
      <c r="F20" s="330">
        <v>691</v>
      </c>
      <c r="G20" s="330">
        <v>712</v>
      </c>
      <c r="H20" s="330">
        <v>733</v>
      </c>
      <c r="I20" s="330">
        <v>756</v>
      </c>
      <c r="J20" s="330">
        <v>776</v>
      </c>
      <c r="K20" s="330">
        <v>817</v>
      </c>
      <c r="L20" s="330">
        <v>859</v>
      </c>
      <c r="M20" s="330">
        <v>1070</v>
      </c>
      <c r="N20" s="330">
        <v>1178</v>
      </c>
      <c r="O20" s="331" t="s">
        <v>102</v>
      </c>
      <c r="P20" s="330">
        <v>1345</v>
      </c>
      <c r="Q20" s="330">
        <v>1624</v>
      </c>
      <c r="R20" s="330">
        <v>1835</v>
      </c>
      <c r="S20" s="330">
        <v>1960</v>
      </c>
      <c r="T20" s="330" t="s">
        <v>102</v>
      </c>
      <c r="U20" s="330" t="s">
        <v>102</v>
      </c>
      <c r="V20" s="332"/>
    </row>
    <row r="21" spans="1:22" s="327" customFormat="1" ht="18.75">
      <c r="A21" s="333" t="s">
        <v>34</v>
      </c>
      <c r="B21" s="343">
        <v>315</v>
      </c>
      <c r="C21" s="338">
        <v>315</v>
      </c>
      <c r="D21" s="338">
        <v>315</v>
      </c>
      <c r="E21" s="338">
        <v>321</v>
      </c>
      <c r="F21" s="338">
        <v>328</v>
      </c>
      <c r="G21" s="338">
        <v>341</v>
      </c>
      <c r="H21" s="338">
        <v>341</v>
      </c>
      <c r="I21" s="338">
        <v>348</v>
      </c>
      <c r="J21" s="338">
        <v>354</v>
      </c>
      <c r="K21" s="338">
        <v>369</v>
      </c>
      <c r="L21" s="338">
        <v>383</v>
      </c>
      <c r="M21" s="338">
        <v>414</v>
      </c>
      <c r="N21" s="338">
        <v>447</v>
      </c>
      <c r="O21" s="336" t="s">
        <v>102</v>
      </c>
      <c r="P21" s="338">
        <v>481</v>
      </c>
      <c r="Q21" s="338">
        <v>537</v>
      </c>
      <c r="R21" s="338">
        <v>597</v>
      </c>
      <c r="S21" s="338">
        <v>699</v>
      </c>
      <c r="T21" s="338" t="s">
        <v>102</v>
      </c>
      <c r="U21" s="338" t="s">
        <v>102</v>
      </c>
      <c r="V21" s="339"/>
    </row>
    <row r="22" spans="1:22" s="327" customFormat="1" ht="18.75">
      <c r="A22" s="328" t="s">
        <v>35</v>
      </c>
      <c r="B22" s="342">
        <v>269</v>
      </c>
      <c r="C22" s="330">
        <v>326</v>
      </c>
      <c r="D22" s="330">
        <v>355</v>
      </c>
      <c r="E22" s="330">
        <v>372</v>
      </c>
      <c r="F22" s="330">
        <v>387</v>
      </c>
      <c r="G22" s="330">
        <v>403</v>
      </c>
      <c r="H22" s="330">
        <v>403</v>
      </c>
      <c r="I22" s="330">
        <v>407</v>
      </c>
      <c r="J22" s="330">
        <v>451</v>
      </c>
      <c r="K22" s="330">
        <v>462</v>
      </c>
      <c r="L22" s="330">
        <v>546</v>
      </c>
      <c r="M22" s="330">
        <v>683</v>
      </c>
      <c r="N22" s="330">
        <v>799</v>
      </c>
      <c r="O22" s="331" t="s">
        <v>102</v>
      </c>
      <c r="P22" s="330">
        <v>965</v>
      </c>
      <c r="Q22" s="330">
        <v>1069</v>
      </c>
      <c r="R22" s="330">
        <v>1356</v>
      </c>
      <c r="S22" s="330">
        <v>1431</v>
      </c>
      <c r="T22" s="330" t="s">
        <v>102</v>
      </c>
      <c r="U22" s="330" t="s">
        <v>102</v>
      </c>
      <c r="V22" s="332"/>
    </row>
    <row r="23" spans="1:22" s="327" customFormat="1" ht="18.75">
      <c r="A23" s="333" t="s">
        <v>36</v>
      </c>
      <c r="B23" s="340">
        <v>344</v>
      </c>
      <c r="C23" s="338">
        <v>399</v>
      </c>
      <c r="D23" s="338">
        <v>427</v>
      </c>
      <c r="E23" s="338">
        <v>446</v>
      </c>
      <c r="F23" s="338">
        <v>469</v>
      </c>
      <c r="G23" s="341">
        <v>493</v>
      </c>
      <c r="H23" s="338">
        <v>493</v>
      </c>
      <c r="I23" s="338">
        <v>495</v>
      </c>
      <c r="J23" s="338">
        <v>556</v>
      </c>
      <c r="K23" s="338">
        <v>609</v>
      </c>
      <c r="L23" s="338">
        <v>659</v>
      </c>
      <c r="M23" s="338">
        <v>829</v>
      </c>
      <c r="N23" s="338">
        <v>942</v>
      </c>
      <c r="O23" s="336" t="s">
        <v>102</v>
      </c>
      <c r="P23" s="338">
        <v>1136</v>
      </c>
      <c r="Q23" s="338">
        <v>1336</v>
      </c>
      <c r="R23" s="341">
        <v>1429</v>
      </c>
      <c r="S23" s="338">
        <v>1840</v>
      </c>
      <c r="T23" s="338" t="s">
        <v>102</v>
      </c>
      <c r="U23" s="338" t="s">
        <v>102</v>
      </c>
      <c r="V23" s="339"/>
    </row>
    <row r="24" spans="1:22" s="327" customFormat="1" ht="18.75">
      <c r="A24" s="328" t="s">
        <v>37</v>
      </c>
      <c r="B24" s="329">
        <v>554</v>
      </c>
      <c r="C24" s="330">
        <v>702</v>
      </c>
      <c r="D24" s="330">
        <v>702</v>
      </c>
      <c r="E24" s="330">
        <v>728</v>
      </c>
      <c r="F24" s="330">
        <v>754</v>
      </c>
      <c r="G24" s="330">
        <v>808</v>
      </c>
      <c r="H24" s="330">
        <v>808</v>
      </c>
      <c r="I24" s="330">
        <v>835</v>
      </c>
      <c r="J24" s="330">
        <v>862</v>
      </c>
      <c r="K24" s="330">
        <v>918</v>
      </c>
      <c r="L24" s="330">
        <v>976</v>
      </c>
      <c r="M24" s="330">
        <v>1095</v>
      </c>
      <c r="N24" s="330">
        <v>1219</v>
      </c>
      <c r="O24" s="331" t="s">
        <v>102</v>
      </c>
      <c r="P24" s="330">
        <v>1348</v>
      </c>
      <c r="Q24" s="330">
        <v>1552</v>
      </c>
      <c r="R24" s="330">
        <v>1810</v>
      </c>
      <c r="S24" s="330">
        <v>1919</v>
      </c>
      <c r="T24" s="330" t="s">
        <v>102</v>
      </c>
      <c r="U24" s="330" t="s">
        <v>102</v>
      </c>
      <c r="V24" s="332"/>
    </row>
    <row r="25" spans="1:22" s="327" customFormat="1" ht="18.75">
      <c r="A25" s="333" t="s">
        <v>38</v>
      </c>
      <c r="B25" s="340">
        <v>691.90000000000009</v>
      </c>
      <c r="C25" s="338">
        <v>884.40000000000009</v>
      </c>
      <c r="D25" s="338">
        <v>984.50000000000011</v>
      </c>
      <c r="E25" s="338">
        <v>994.40000000000009</v>
      </c>
      <c r="F25" s="338">
        <v>1039.5</v>
      </c>
      <c r="G25" s="338">
        <v>1145.1000000000001</v>
      </c>
      <c r="H25" s="338">
        <v>1153.9000000000001</v>
      </c>
      <c r="I25" s="338">
        <v>1287</v>
      </c>
      <c r="J25" s="338">
        <v>1404</v>
      </c>
      <c r="K25" s="338">
        <v>1500</v>
      </c>
      <c r="L25" s="338">
        <v>1529.0000000000002</v>
      </c>
      <c r="M25" s="338">
        <v>1887.6000000000001</v>
      </c>
      <c r="N25" s="338">
        <v>2220.9</v>
      </c>
      <c r="O25" s="336" t="s">
        <v>102</v>
      </c>
      <c r="P25" s="338">
        <v>2653</v>
      </c>
      <c r="Q25" s="338">
        <v>3520</v>
      </c>
      <c r="R25" s="341">
        <v>4588.1000000000004</v>
      </c>
      <c r="S25" s="338">
        <v>5058.9000000000005</v>
      </c>
      <c r="T25" s="338" t="s">
        <v>102</v>
      </c>
      <c r="U25" s="338" t="s">
        <v>102</v>
      </c>
      <c r="V25" s="339"/>
    </row>
    <row r="26" spans="1:22" s="327" customFormat="1" ht="18.75">
      <c r="A26" s="328" t="s">
        <v>39</v>
      </c>
      <c r="B26" s="329">
        <v>488.40000000000003</v>
      </c>
      <c r="C26" s="330">
        <v>548.90000000000009</v>
      </c>
      <c r="D26" s="330">
        <v>603.90000000000009</v>
      </c>
      <c r="E26" s="330">
        <v>619.30000000000007</v>
      </c>
      <c r="F26" s="330">
        <v>634.70000000000005</v>
      </c>
      <c r="G26" s="330">
        <v>650.1</v>
      </c>
      <c r="H26" s="330">
        <v>666.6</v>
      </c>
      <c r="I26" s="330">
        <v>768.90000000000009</v>
      </c>
      <c r="J26" s="330">
        <v>786.50000000000011</v>
      </c>
      <c r="K26" s="330">
        <v>830.50000000000011</v>
      </c>
      <c r="L26" s="330">
        <v>865.7</v>
      </c>
      <c r="M26" s="330">
        <v>1078</v>
      </c>
      <c r="N26" s="330">
        <v>1211.1000000000001</v>
      </c>
      <c r="O26" s="331" t="s">
        <v>102</v>
      </c>
      <c r="P26" s="330">
        <v>1381.6000000000001</v>
      </c>
      <c r="Q26" s="330">
        <v>1610.4</v>
      </c>
      <c r="R26" s="330">
        <v>1972.3000000000002</v>
      </c>
      <c r="S26" s="330">
        <v>2047.1000000000001</v>
      </c>
      <c r="T26" s="330" t="s">
        <v>102</v>
      </c>
      <c r="U26" s="330" t="s">
        <v>102</v>
      </c>
      <c r="V26" s="332"/>
    </row>
    <row r="27" spans="1:22" s="327" customFormat="1" ht="18.75">
      <c r="A27" s="333" t="s">
        <v>40</v>
      </c>
      <c r="B27" s="340">
        <v>488.40000000000003</v>
      </c>
      <c r="C27" s="338">
        <v>548.90000000000009</v>
      </c>
      <c r="D27" s="338">
        <v>603.90000000000009</v>
      </c>
      <c r="E27" s="338">
        <v>619.30000000000007</v>
      </c>
      <c r="F27" s="338">
        <v>634.70000000000005</v>
      </c>
      <c r="G27" s="338">
        <v>650.1</v>
      </c>
      <c r="H27" s="338">
        <v>666.6</v>
      </c>
      <c r="I27" s="338">
        <v>768.90000000000009</v>
      </c>
      <c r="J27" s="338">
        <v>786.50000000000011</v>
      </c>
      <c r="K27" s="338">
        <v>830.50000000000011</v>
      </c>
      <c r="L27" s="338">
        <v>865.7</v>
      </c>
      <c r="M27" s="338">
        <v>1078</v>
      </c>
      <c r="N27" s="338">
        <v>1211.1000000000001</v>
      </c>
      <c r="O27" s="336" t="s">
        <v>102</v>
      </c>
      <c r="P27" s="338">
        <v>1381.6000000000001</v>
      </c>
      <c r="Q27" s="338">
        <v>1610.4</v>
      </c>
      <c r="R27" s="341">
        <v>1972.3000000000002</v>
      </c>
      <c r="S27" s="338">
        <v>2047.1000000000001</v>
      </c>
      <c r="T27" s="338" t="s">
        <v>102</v>
      </c>
      <c r="U27" s="338" t="s">
        <v>102</v>
      </c>
      <c r="V27" s="339"/>
    </row>
    <row r="28" spans="1:22" s="327" customFormat="1" ht="19.5" thickBot="1">
      <c r="A28" s="344" t="s">
        <v>41</v>
      </c>
      <c r="B28" s="345">
        <v>466</v>
      </c>
      <c r="C28" s="346">
        <v>524</v>
      </c>
      <c r="D28" s="346">
        <v>554</v>
      </c>
      <c r="E28" s="346">
        <v>569</v>
      </c>
      <c r="F28" s="346">
        <v>585</v>
      </c>
      <c r="G28" s="346">
        <v>617</v>
      </c>
      <c r="H28" s="346">
        <v>617</v>
      </c>
      <c r="I28" s="346">
        <v>649</v>
      </c>
      <c r="J28" s="346">
        <v>649</v>
      </c>
      <c r="K28" s="346">
        <v>682</v>
      </c>
      <c r="L28" s="346">
        <v>716</v>
      </c>
      <c r="M28" s="346">
        <v>787</v>
      </c>
      <c r="N28" s="346">
        <v>924</v>
      </c>
      <c r="O28" s="347" t="s">
        <v>102</v>
      </c>
      <c r="P28" s="346">
        <v>1030</v>
      </c>
      <c r="Q28" s="346">
        <v>1185</v>
      </c>
      <c r="R28" s="346">
        <v>1450</v>
      </c>
      <c r="S28" s="346">
        <v>1561</v>
      </c>
      <c r="T28" s="346" t="s">
        <v>102</v>
      </c>
      <c r="U28" s="346" t="s">
        <v>102</v>
      </c>
      <c r="V28" s="348"/>
    </row>
    <row r="29" spans="1:22" ht="16.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9.5" thickBot="1">
      <c r="A30" s="56" t="s">
        <v>80</v>
      </c>
      <c r="B30" s="61">
        <v>80</v>
      </c>
      <c r="C30" s="58">
        <v>100</v>
      </c>
      <c r="D30" s="58">
        <v>110</v>
      </c>
      <c r="E30" s="58">
        <v>115</v>
      </c>
      <c r="F30" s="58">
        <v>120</v>
      </c>
      <c r="G30" s="58">
        <v>125</v>
      </c>
      <c r="H30" s="58">
        <v>130</v>
      </c>
      <c r="I30" s="58">
        <v>135</v>
      </c>
      <c r="J30" s="58">
        <v>140</v>
      </c>
      <c r="K30" s="58">
        <v>150</v>
      </c>
      <c r="L30" s="58">
        <v>160</v>
      </c>
      <c r="M30" s="58">
        <v>180</v>
      </c>
      <c r="N30" s="58">
        <v>200</v>
      </c>
      <c r="O30" s="58">
        <v>220</v>
      </c>
      <c r="P30" s="58">
        <v>250</v>
      </c>
      <c r="Q30" s="58">
        <v>280</v>
      </c>
      <c r="R30" s="60">
        <v>300</v>
      </c>
      <c r="S30" s="4"/>
      <c r="T30" s="4"/>
      <c r="U30" s="4"/>
      <c r="V30" s="4"/>
    </row>
    <row r="31" spans="1:22" s="327" customFormat="1" ht="18.75">
      <c r="A31" s="349" t="s">
        <v>44</v>
      </c>
      <c r="B31" s="350">
        <v>160</v>
      </c>
      <c r="C31" s="337">
        <v>176</v>
      </c>
      <c r="D31" s="335">
        <v>187</v>
      </c>
      <c r="E31" s="335">
        <v>196</v>
      </c>
      <c r="F31" s="335">
        <v>204</v>
      </c>
      <c r="G31" s="335" t="s">
        <v>102</v>
      </c>
      <c r="H31" s="335">
        <v>218</v>
      </c>
      <c r="I31" s="337">
        <v>250</v>
      </c>
      <c r="J31" s="335">
        <v>259</v>
      </c>
      <c r="K31" s="335">
        <v>260</v>
      </c>
      <c r="L31" s="335">
        <v>260</v>
      </c>
      <c r="M31" s="335">
        <v>288</v>
      </c>
      <c r="N31" s="335">
        <v>314</v>
      </c>
      <c r="O31" s="337">
        <v>342</v>
      </c>
      <c r="P31" s="337">
        <v>374</v>
      </c>
      <c r="Q31" s="337">
        <v>453</v>
      </c>
      <c r="R31" s="351">
        <v>496</v>
      </c>
      <c r="S31" s="352"/>
      <c r="T31" s="352"/>
      <c r="U31" s="352"/>
      <c r="V31" s="352"/>
    </row>
    <row r="32" spans="1:22" s="327" customFormat="1" ht="18.75">
      <c r="A32" s="353" t="s">
        <v>45</v>
      </c>
      <c r="B32" s="354">
        <v>160</v>
      </c>
      <c r="C32" s="355">
        <v>176</v>
      </c>
      <c r="D32" s="355">
        <v>187</v>
      </c>
      <c r="E32" s="355">
        <v>196</v>
      </c>
      <c r="F32" s="355">
        <v>204</v>
      </c>
      <c r="G32" s="355" t="s">
        <v>102</v>
      </c>
      <c r="H32" s="355">
        <v>218</v>
      </c>
      <c r="I32" s="355">
        <v>250</v>
      </c>
      <c r="J32" s="355">
        <v>259</v>
      </c>
      <c r="K32" s="355">
        <v>260</v>
      </c>
      <c r="L32" s="355">
        <v>260</v>
      </c>
      <c r="M32" s="355">
        <v>288</v>
      </c>
      <c r="N32" s="355">
        <v>314</v>
      </c>
      <c r="O32" s="355">
        <v>342</v>
      </c>
      <c r="P32" s="355">
        <v>374</v>
      </c>
      <c r="Q32" s="355">
        <v>453</v>
      </c>
      <c r="R32" s="356">
        <v>496</v>
      </c>
      <c r="S32" s="352"/>
      <c r="T32" s="352"/>
      <c r="U32" s="352"/>
      <c r="V32" s="352"/>
    </row>
    <row r="33" spans="1:22" s="327" customFormat="1" ht="18.75">
      <c r="A33" s="357" t="s">
        <v>46</v>
      </c>
      <c r="B33" s="358">
        <v>302</v>
      </c>
      <c r="C33" s="341">
        <v>322</v>
      </c>
      <c r="D33" s="338">
        <v>325</v>
      </c>
      <c r="E33" s="338">
        <v>340</v>
      </c>
      <c r="F33" s="338">
        <v>349</v>
      </c>
      <c r="G33" s="341">
        <v>361</v>
      </c>
      <c r="H33" s="338">
        <v>373</v>
      </c>
      <c r="I33" s="341">
        <v>404</v>
      </c>
      <c r="J33" s="341">
        <v>414</v>
      </c>
      <c r="K33" s="338">
        <v>425</v>
      </c>
      <c r="L33" s="338">
        <v>449</v>
      </c>
      <c r="M33" s="338">
        <v>502</v>
      </c>
      <c r="N33" s="338">
        <v>549</v>
      </c>
      <c r="O33" s="341">
        <v>652</v>
      </c>
      <c r="P33" s="338">
        <v>685</v>
      </c>
      <c r="Q33" s="341">
        <v>794</v>
      </c>
      <c r="R33" s="359">
        <v>840</v>
      </c>
      <c r="S33" s="352"/>
      <c r="T33" s="352"/>
      <c r="U33" s="352"/>
      <c r="V33" s="352"/>
    </row>
    <row r="34" spans="1:22" s="327" customFormat="1" ht="18.75">
      <c r="A34" s="353" t="s">
        <v>47</v>
      </c>
      <c r="B34" s="360">
        <v>524</v>
      </c>
      <c r="C34" s="330">
        <v>554</v>
      </c>
      <c r="D34" s="330">
        <v>574</v>
      </c>
      <c r="E34" s="330">
        <v>597</v>
      </c>
      <c r="F34" s="330">
        <v>620</v>
      </c>
      <c r="G34" s="330">
        <v>647</v>
      </c>
      <c r="H34" s="330">
        <v>666</v>
      </c>
      <c r="I34" s="330">
        <v>728</v>
      </c>
      <c r="J34" s="330">
        <v>738</v>
      </c>
      <c r="K34" s="330">
        <v>762</v>
      </c>
      <c r="L34" s="330">
        <v>809</v>
      </c>
      <c r="M34" s="330">
        <v>906</v>
      </c>
      <c r="N34" s="330">
        <v>1000</v>
      </c>
      <c r="O34" s="330">
        <v>1173</v>
      </c>
      <c r="P34" s="330">
        <v>1247</v>
      </c>
      <c r="Q34" s="330">
        <v>1441</v>
      </c>
      <c r="R34" s="332">
        <v>1530</v>
      </c>
      <c r="S34" s="352"/>
      <c r="T34" s="352"/>
      <c r="U34" s="352"/>
      <c r="V34" s="352"/>
    </row>
    <row r="35" spans="1:22" s="327" customFormat="1" ht="18.75">
      <c r="A35" s="357" t="s">
        <v>48</v>
      </c>
      <c r="B35" s="358">
        <v>781</v>
      </c>
      <c r="C35" s="341">
        <v>804</v>
      </c>
      <c r="D35" s="338">
        <v>821</v>
      </c>
      <c r="E35" s="338">
        <v>857</v>
      </c>
      <c r="F35" s="338">
        <v>893</v>
      </c>
      <c r="G35" s="341">
        <v>934</v>
      </c>
      <c r="H35" s="338">
        <v>964</v>
      </c>
      <c r="I35" s="341">
        <v>1064</v>
      </c>
      <c r="J35" s="341">
        <v>1064</v>
      </c>
      <c r="K35" s="338">
        <v>1109</v>
      </c>
      <c r="L35" s="338">
        <v>1181</v>
      </c>
      <c r="M35" s="338">
        <v>1327</v>
      </c>
      <c r="N35" s="338">
        <v>1468</v>
      </c>
      <c r="O35" s="341">
        <v>1646</v>
      </c>
      <c r="P35" s="338">
        <v>1826</v>
      </c>
      <c r="Q35" s="341">
        <v>2098</v>
      </c>
      <c r="R35" s="359">
        <v>2247</v>
      </c>
      <c r="S35" s="352"/>
      <c r="T35" s="352"/>
      <c r="U35" s="352"/>
      <c r="V35" s="352"/>
    </row>
    <row r="36" spans="1:22" s="327" customFormat="1" ht="18.75">
      <c r="A36" s="361" t="s">
        <v>43</v>
      </c>
      <c r="B36" s="358" t="s">
        <v>102</v>
      </c>
      <c r="C36" s="362" t="s">
        <v>102</v>
      </c>
      <c r="D36" s="363">
        <v>2486</v>
      </c>
      <c r="E36" s="363">
        <v>2517</v>
      </c>
      <c r="F36" s="363">
        <v>2549</v>
      </c>
      <c r="G36" s="362" t="s">
        <v>102</v>
      </c>
      <c r="H36" s="363">
        <v>2611</v>
      </c>
      <c r="I36" s="362" t="s">
        <v>102</v>
      </c>
      <c r="J36" s="362" t="s">
        <v>102</v>
      </c>
      <c r="K36" s="363">
        <v>2975</v>
      </c>
      <c r="L36" s="363" t="s">
        <v>102</v>
      </c>
      <c r="M36" s="363">
        <v>3355</v>
      </c>
      <c r="N36" s="363">
        <v>3526</v>
      </c>
      <c r="O36" s="362" t="s">
        <v>102</v>
      </c>
      <c r="P36" s="363" t="s">
        <v>102</v>
      </c>
      <c r="Q36" s="362" t="s">
        <v>102</v>
      </c>
      <c r="R36" s="364" t="s">
        <v>102</v>
      </c>
      <c r="S36" s="352"/>
      <c r="T36" s="352"/>
      <c r="U36" s="352"/>
      <c r="V36" s="352"/>
    </row>
    <row r="37" spans="1:22" s="327" customFormat="1" ht="18.75">
      <c r="A37" s="353" t="s">
        <v>49</v>
      </c>
      <c r="B37" s="360">
        <v>505</v>
      </c>
      <c r="C37" s="330">
        <v>520</v>
      </c>
      <c r="D37" s="330">
        <v>530</v>
      </c>
      <c r="E37" s="330">
        <v>545</v>
      </c>
      <c r="F37" s="330">
        <v>562</v>
      </c>
      <c r="G37" s="330">
        <v>577</v>
      </c>
      <c r="H37" s="330">
        <v>592</v>
      </c>
      <c r="I37" s="330">
        <v>621</v>
      </c>
      <c r="J37" s="330">
        <v>631</v>
      </c>
      <c r="K37" s="330">
        <v>653</v>
      </c>
      <c r="L37" s="330">
        <v>688</v>
      </c>
      <c r="M37" s="330">
        <v>939</v>
      </c>
      <c r="N37" s="330">
        <v>1023</v>
      </c>
      <c r="O37" s="330">
        <v>1134</v>
      </c>
      <c r="P37" s="330">
        <v>1229</v>
      </c>
      <c r="Q37" s="330">
        <v>1580</v>
      </c>
      <c r="R37" s="332">
        <v>2273</v>
      </c>
      <c r="S37" s="352"/>
      <c r="T37" s="352"/>
      <c r="U37" s="352"/>
      <c r="V37" s="352"/>
    </row>
    <row r="38" spans="1:22" s="327" customFormat="1" ht="18.75">
      <c r="A38" s="357" t="s">
        <v>50</v>
      </c>
      <c r="B38" s="358">
        <v>617</v>
      </c>
      <c r="C38" s="341">
        <v>630</v>
      </c>
      <c r="D38" s="338">
        <v>646</v>
      </c>
      <c r="E38" s="338">
        <v>665</v>
      </c>
      <c r="F38" s="338">
        <v>687</v>
      </c>
      <c r="G38" s="341">
        <v>702</v>
      </c>
      <c r="H38" s="338">
        <v>728</v>
      </c>
      <c r="I38" s="341">
        <v>776</v>
      </c>
      <c r="J38" s="341">
        <v>776</v>
      </c>
      <c r="K38" s="338">
        <v>811</v>
      </c>
      <c r="L38" s="338">
        <v>856</v>
      </c>
      <c r="M38" s="338">
        <v>1319</v>
      </c>
      <c r="N38" s="338">
        <v>1444</v>
      </c>
      <c r="O38" s="341">
        <v>1691</v>
      </c>
      <c r="P38" s="338">
        <v>1754</v>
      </c>
      <c r="Q38" s="341">
        <v>2190</v>
      </c>
      <c r="R38" s="359">
        <v>3087</v>
      </c>
      <c r="S38" s="352"/>
      <c r="T38" s="352"/>
      <c r="U38" s="352"/>
      <c r="V38" s="352"/>
    </row>
    <row r="39" spans="1:22" s="327" customFormat="1" ht="18.75">
      <c r="A39" s="361" t="s">
        <v>239</v>
      </c>
      <c r="B39" s="358">
        <v>741</v>
      </c>
      <c r="C39" s="362">
        <v>756</v>
      </c>
      <c r="D39" s="363">
        <v>775</v>
      </c>
      <c r="E39" s="363">
        <v>798</v>
      </c>
      <c r="F39" s="363">
        <v>825</v>
      </c>
      <c r="G39" s="362">
        <v>843</v>
      </c>
      <c r="H39" s="363">
        <v>874</v>
      </c>
      <c r="I39" s="362">
        <v>932</v>
      </c>
      <c r="J39" s="362">
        <v>932</v>
      </c>
      <c r="K39" s="363">
        <v>974</v>
      </c>
      <c r="L39" s="363">
        <v>1028</v>
      </c>
      <c r="M39" s="363">
        <v>1583</v>
      </c>
      <c r="N39" s="363">
        <v>1733</v>
      </c>
      <c r="O39" s="362">
        <v>2030</v>
      </c>
      <c r="P39" s="363">
        <v>2105</v>
      </c>
      <c r="Q39" s="362">
        <v>2629</v>
      </c>
      <c r="R39" s="364">
        <v>3705</v>
      </c>
      <c r="S39" s="352"/>
      <c r="T39" s="352"/>
      <c r="U39" s="352"/>
      <c r="V39" s="352"/>
    </row>
    <row r="40" spans="1:22" s="327" customFormat="1" ht="18.75">
      <c r="A40" s="361" t="s">
        <v>159</v>
      </c>
      <c r="B40" s="358">
        <v>576.16</v>
      </c>
      <c r="C40" s="341">
        <v>730.08</v>
      </c>
      <c r="D40" s="338">
        <v>730.08</v>
      </c>
      <c r="E40" s="338">
        <v>757.12</v>
      </c>
      <c r="F40" s="338">
        <v>784.16000000000008</v>
      </c>
      <c r="G40" s="341">
        <v>840.32</v>
      </c>
      <c r="H40" s="338">
        <v>840.32</v>
      </c>
      <c r="I40" s="341">
        <v>868.4</v>
      </c>
      <c r="J40" s="341">
        <v>896.48</v>
      </c>
      <c r="K40" s="338">
        <v>954.72</v>
      </c>
      <c r="L40" s="338">
        <v>1015.0400000000001</v>
      </c>
      <c r="M40" s="338">
        <v>1138.8</v>
      </c>
      <c r="N40" s="338">
        <v>1267.76</v>
      </c>
      <c r="O40" s="341">
        <v>1401.92</v>
      </c>
      <c r="P40" s="338">
        <v>1614.0800000000002</v>
      </c>
      <c r="Q40" s="341">
        <v>1882.4</v>
      </c>
      <c r="R40" s="364">
        <v>1995.76</v>
      </c>
      <c r="S40" s="352"/>
      <c r="T40" s="352"/>
      <c r="U40" s="352"/>
      <c r="V40" s="352"/>
    </row>
    <row r="41" spans="1:22" s="327" customFormat="1" ht="18.75">
      <c r="A41" s="353" t="s">
        <v>51</v>
      </c>
      <c r="B41" s="360">
        <v>1316.7</v>
      </c>
      <c r="C41" s="330">
        <v>1331</v>
      </c>
      <c r="D41" s="330">
        <v>1364</v>
      </c>
      <c r="E41" s="330">
        <v>1427.8000000000002</v>
      </c>
      <c r="F41" s="330">
        <v>1489.4</v>
      </c>
      <c r="G41" s="330">
        <v>1590.6000000000001</v>
      </c>
      <c r="H41" s="330">
        <v>1620.3000000000002</v>
      </c>
      <c r="I41" s="330">
        <v>1848.0000000000002</v>
      </c>
      <c r="J41" s="330">
        <v>1848</v>
      </c>
      <c r="K41" s="330">
        <v>2004.2000000000003</v>
      </c>
      <c r="L41" s="330">
        <v>2193.4</v>
      </c>
      <c r="M41" s="330">
        <v>2737.9</v>
      </c>
      <c r="N41" s="330">
        <v>3225.2000000000003</v>
      </c>
      <c r="O41" s="330">
        <v>3683.9</v>
      </c>
      <c r="P41" s="330">
        <v>3934.7000000000003</v>
      </c>
      <c r="Q41" s="330">
        <v>5318.5</v>
      </c>
      <c r="R41" s="332">
        <v>6420</v>
      </c>
      <c r="S41" s="352"/>
      <c r="T41" s="352"/>
      <c r="U41" s="352"/>
      <c r="V41" s="352"/>
    </row>
    <row r="42" spans="1:22" s="327" customFormat="1" ht="18.75">
      <c r="A42" s="357" t="s">
        <v>52</v>
      </c>
      <c r="B42" s="358">
        <v>963.6</v>
      </c>
      <c r="C42" s="341">
        <v>985.60000000000014</v>
      </c>
      <c r="D42" s="338">
        <v>1002.1000000000001</v>
      </c>
      <c r="E42" s="338">
        <v>1041.7</v>
      </c>
      <c r="F42" s="338">
        <v>1082.4000000000001</v>
      </c>
      <c r="G42" s="341">
        <v>1115.4000000000001</v>
      </c>
      <c r="H42" s="338">
        <v>1159.4000000000001</v>
      </c>
      <c r="I42" s="341">
        <v>1428.9</v>
      </c>
      <c r="J42" s="341">
        <v>1429</v>
      </c>
      <c r="K42" s="338">
        <v>1518.0000000000002</v>
      </c>
      <c r="L42" s="338">
        <v>1614.8000000000002</v>
      </c>
      <c r="M42" s="338">
        <v>1809.5000000000002</v>
      </c>
      <c r="N42" s="338">
        <v>1997.6000000000001</v>
      </c>
      <c r="O42" s="341">
        <v>2431</v>
      </c>
      <c r="P42" s="338">
        <v>2856.7000000000003</v>
      </c>
      <c r="Q42" s="341">
        <v>4077.7000000000003</v>
      </c>
      <c r="R42" s="359">
        <v>4743.2000000000007</v>
      </c>
      <c r="S42" s="352"/>
      <c r="T42" s="352"/>
      <c r="U42" s="352"/>
      <c r="V42" s="352"/>
    </row>
    <row r="43" spans="1:22" s="327" customFormat="1" ht="18.75">
      <c r="A43" s="353" t="s">
        <v>53</v>
      </c>
      <c r="B43" s="360">
        <v>963.6</v>
      </c>
      <c r="C43" s="330">
        <v>985.60000000000014</v>
      </c>
      <c r="D43" s="330">
        <v>1002.1000000000001</v>
      </c>
      <c r="E43" s="330">
        <v>1041.7</v>
      </c>
      <c r="F43" s="330">
        <v>1082.4000000000001</v>
      </c>
      <c r="G43" s="330">
        <v>1115.4000000000001</v>
      </c>
      <c r="H43" s="330">
        <v>1159.4000000000001</v>
      </c>
      <c r="I43" s="330">
        <v>1428.9</v>
      </c>
      <c r="J43" s="330">
        <v>1428.9</v>
      </c>
      <c r="K43" s="330">
        <v>1518.0000000000002</v>
      </c>
      <c r="L43" s="330">
        <v>1614.8000000000002</v>
      </c>
      <c r="M43" s="330">
        <v>1809.5000000000002</v>
      </c>
      <c r="N43" s="330">
        <v>1997.6000000000001</v>
      </c>
      <c r="O43" s="330">
        <v>2431</v>
      </c>
      <c r="P43" s="330">
        <v>2856.7000000000003</v>
      </c>
      <c r="Q43" s="330">
        <v>4077.7000000000003</v>
      </c>
      <c r="R43" s="332">
        <v>4743.2000000000007</v>
      </c>
      <c r="S43" s="352"/>
      <c r="T43" s="352"/>
      <c r="U43" s="352"/>
      <c r="V43" s="352"/>
    </row>
    <row r="44" spans="1:22" s="327" customFormat="1" ht="18.75">
      <c r="A44" s="357" t="s">
        <v>62</v>
      </c>
      <c r="B44" s="358">
        <v>659</v>
      </c>
      <c r="C44" s="341">
        <v>679</v>
      </c>
      <c r="D44" s="338">
        <v>686</v>
      </c>
      <c r="E44" s="338">
        <v>707</v>
      </c>
      <c r="F44" s="338">
        <v>728</v>
      </c>
      <c r="G44" s="341">
        <v>752</v>
      </c>
      <c r="H44" s="338">
        <v>770</v>
      </c>
      <c r="I44" s="341">
        <v>835</v>
      </c>
      <c r="J44" s="341">
        <v>835</v>
      </c>
      <c r="K44" s="338">
        <v>856</v>
      </c>
      <c r="L44" s="338">
        <v>900</v>
      </c>
      <c r="M44" s="338">
        <v>991</v>
      </c>
      <c r="N44" s="338">
        <v>1190</v>
      </c>
      <c r="O44" s="341">
        <v>1453</v>
      </c>
      <c r="P44" s="338">
        <v>1543</v>
      </c>
      <c r="Q44" s="341">
        <v>1771</v>
      </c>
      <c r="R44" s="359">
        <v>2125</v>
      </c>
      <c r="S44" s="352"/>
      <c r="T44" s="352"/>
      <c r="U44" s="352"/>
      <c r="V44" s="352"/>
    </row>
    <row r="45" spans="1:22" s="327" customFormat="1" ht="19.5" thickBot="1">
      <c r="A45" s="365" t="s">
        <v>42</v>
      </c>
      <c r="B45" s="366" t="s">
        <v>102</v>
      </c>
      <c r="C45" s="346" t="s">
        <v>102</v>
      </c>
      <c r="D45" s="346">
        <v>975</v>
      </c>
      <c r="E45" s="346">
        <v>989</v>
      </c>
      <c r="F45" s="346">
        <v>1004</v>
      </c>
      <c r="G45" s="346" t="s">
        <v>102</v>
      </c>
      <c r="H45" s="346" t="s">
        <v>102</v>
      </c>
      <c r="I45" s="346" t="s">
        <v>102</v>
      </c>
      <c r="J45" s="346" t="s">
        <v>102</v>
      </c>
      <c r="K45" s="346">
        <v>1389</v>
      </c>
      <c r="L45" s="346" t="s">
        <v>102</v>
      </c>
      <c r="M45" s="346" t="s">
        <v>102</v>
      </c>
      <c r="N45" s="346">
        <v>1958</v>
      </c>
      <c r="O45" s="346" t="s">
        <v>102</v>
      </c>
      <c r="P45" s="346" t="s">
        <v>102</v>
      </c>
      <c r="Q45" s="346" t="s">
        <v>102</v>
      </c>
      <c r="R45" s="348" t="s">
        <v>102</v>
      </c>
      <c r="S45" s="352"/>
      <c r="T45" s="352"/>
      <c r="U45" s="352"/>
      <c r="V45" s="352"/>
    </row>
    <row r="46" spans="1:22" ht="16.5" thickBo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9.5" thickBot="1">
      <c r="A47" s="56" t="s">
        <v>79</v>
      </c>
      <c r="B47" s="57" t="s">
        <v>0</v>
      </c>
      <c r="C47" s="58" t="s">
        <v>1</v>
      </c>
      <c r="D47" s="58" t="s">
        <v>2</v>
      </c>
      <c r="E47" s="58" t="s">
        <v>3</v>
      </c>
      <c r="F47" s="58" t="s">
        <v>4</v>
      </c>
      <c r="G47" s="58" t="s">
        <v>5</v>
      </c>
      <c r="H47" s="58" t="s">
        <v>6</v>
      </c>
      <c r="I47" s="58" t="s">
        <v>7</v>
      </c>
      <c r="J47" s="58" t="s">
        <v>8</v>
      </c>
      <c r="K47" s="58" t="s">
        <v>9</v>
      </c>
      <c r="L47" s="58" t="s">
        <v>10</v>
      </c>
      <c r="M47" s="58" t="s">
        <v>11</v>
      </c>
      <c r="N47" s="58" t="s">
        <v>12</v>
      </c>
      <c r="O47" s="58" t="s">
        <v>13</v>
      </c>
      <c r="P47" s="58" t="s">
        <v>14</v>
      </c>
      <c r="Q47" s="60" t="s">
        <v>15</v>
      </c>
      <c r="R47" s="10"/>
      <c r="S47" s="4"/>
      <c r="T47" s="4"/>
      <c r="U47" s="4"/>
      <c r="V47" s="4"/>
    </row>
    <row r="48" spans="1:22" s="327" customFormat="1" ht="18.75">
      <c r="A48" s="349" t="s">
        <v>61</v>
      </c>
      <c r="B48" s="350">
        <v>701</v>
      </c>
      <c r="C48" s="337">
        <v>717</v>
      </c>
      <c r="D48" s="337">
        <v>721</v>
      </c>
      <c r="E48" s="337">
        <v>729</v>
      </c>
      <c r="F48" s="335">
        <v>740</v>
      </c>
      <c r="G48" s="335">
        <v>742</v>
      </c>
      <c r="H48" s="335">
        <v>768</v>
      </c>
      <c r="I48" s="335">
        <v>768</v>
      </c>
      <c r="J48" s="335">
        <v>784</v>
      </c>
      <c r="K48" s="335">
        <v>916</v>
      </c>
      <c r="L48" s="335">
        <v>932</v>
      </c>
      <c r="M48" s="335">
        <v>1021</v>
      </c>
      <c r="N48" s="335">
        <v>1054</v>
      </c>
      <c r="O48" s="335">
        <v>1140</v>
      </c>
      <c r="P48" s="335">
        <v>1392</v>
      </c>
      <c r="Q48" s="367">
        <v>1676</v>
      </c>
      <c r="R48" s="352"/>
      <c r="S48" s="352"/>
      <c r="T48" s="352"/>
      <c r="U48" s="352"/>
      <c r="V48" s="352"/>
    </row>
    <row r="49" spans="1:22" s="327" customFormat="1" ht="18.75">
      <c r="A49" s="353" t="s">
        <v>54</v>
      </c>
      <c r="B49" s="360">
        <v>303</v>
      </c>
      <c r="C49" s="330">
        <v>365</v>
      </c>
      <c r="D49" s="330">
        <v>365</v>
      </c>
      <c r="E49" s="330">
        <v>365</v>
      </c>
      <c r="F49" s="330">
        <v>365</v>
      </c>
      <c r="G49" s="330">
        <v>365</v>
      </c>
      <c r="H49" s="330" t="s">
        <v>102</v>
      </c>
      <c r="I49" s="330">
        <v>401</v>
      </c>
      <c r="J49" s="330">
        <v>401</v>
      </c>
      <c r="K49" s="330">
        <v>456</v>
      </c>
      <c r="L49" s="330">
        <v>456</v>
      </c>
      <c r="M49" s="330">
        <v>516</v>
      </c>
      <c r="N49" s="330">
        <v>516</v>
      </c>
      <c r="O49" s="330">
        <v>617</v>
      </c>
      <c r="P49" s="330">
        <v>769</v>
      </c>
      <c r="Q49" s="332">
        <v>880</v>
      </c>
      <c r="R49" s="352"/>
      <c r="S49" s="352"/>
      <c r="T49" s="352"/>
      <c r="U49" s="352"/>
      <c r="V49" s="352"/>
    </row>
    <row r="50" spans="1:22" s="327" customFormat="1" ht="18.75">
      <c r="A50" s="357" t="s">
        <v>60</v>
      </c>
      <c r="B50" s="368">
        <v>799</v>
      </c>
      <c r="C50" s="338">
        <v>799</v>
      </c>
      <c r="D50" s="338">
        <v>799</v>
      </c>
      <c r="E50" s="338">
        <v>807</v>
      </c>
      <c r="F50" s="338">
        <v>815</v>
      </c>
      <c r="G50" s="338">
        <v>831</v>
      </c>
      <c r="H50" s="338">
        <v>885</v>
      </c>
      <c r="I50" s="338">
        <v>885</v>
      </c>
      <c r="J50" s="338">
        <v>901</v>
      </c>
      <c r="K50" s="338">
        <v>1029</v>
      </c>
      <c r="L50" s="338">
        <v>1064</v>
      </c>
      <c r="M50" s="338">
        <v>1170</v>
      </c>
      <c r="N50" s="338">
        <v>1203</v>
      </c>
      <c r="O50" s="338">
        <v>1648</v>
      </c>
      <c r="P50" s="338">
        <v>1648</v>
      </c>
      <c r="Q50" s="339">
        <v>2087</v>
      </c>
      <c r="R50" s="352"/>
      <c r="S50" s="352"/>
      <c r="T50" s="352"/>
      <c r="U50" s="352"/>
      <c r="V50" s="352"/>
    </row>
    <row r="51" spans="1:22" s="327" customFormat="1" ht="18.75">
      <c r="A51" s="353" t="s">
        <v>55</v>
      </c>
      <c r="B51" s="360">
        <v>383</v>
      </c>
      <c r="C51" s="330">
        <v>447</v>
      </c>
      <c r="D51" s="330">
        <v>447</v>
      </c>
      <c r="E51" s="330">
        <v>447</v>
      </c>
      <c r="F51" s="330">
        <v>447</v>
      </c>
      <c r="G51" s="330">
        <v>447</v>
      </c>
      <c r="H51" s="330">
        <v>447</v>
      </c>
      <c r="I51" s="330">
        <v>481</v>
      </c>
      <c r="J51" s="330">
        <v>481</v>
      </c>
      <c r="K51" s="330">
        <v>537</v>
      </c>
      <c r="L51" s="330">
        <v>537</v>
      </c>
      <c r="M51" s="330">
        <v>597</v>
      </c>
      <c r="N51" s="330">
        <v>597</v>
      </c>
      <c r="O51" s="330">
        <v>699</v>
      </c>
      <c r="P51" s="330">
        <v>850</v>
      </c>
      <c r="Q51" s="332">
        <v>962</v>
      </c>
      <c r="R51" s="352"/>
      <c r="S51" s="352"/>
      <c r="T51" s="352"/>
      <c r="U51" s="352"/>
      <c r="V51" s="352"/>
    </row>
    <row r="52" spans="1:22" s="327" customFormat="1" ht="18.75">
      <c r="A52" s="357" t="s">
        <v>59</v>
      </c>
      <c r="B52" s="358">
        <v>830</v>
      </c>
      <c r="C52" s="341">
        <v>850</v>
      </c>
      <c r="D52" s="341">
        <v>858</v>
      </c>
      <c r="E52" s="341">
        <v>858</v>
      </c>
      <c r="F52" s="338">
        <v>869</v>
      </c>
      <c r="G52" s="338">
        <v>871</v>
      </c>
      <c r="H52" s="338">
        <v>907</v>
      </c>
      <c r="I52" s="338">
        <v>907</v>
      </c>
      <c r="J52" s="338">
        <v>924</v>
      </c>
      <c r="K52" s="338">
        <v>1102</v>
      </c>
      <c r="L52" s="338">
        <v>1118</v>
      </c>
      <c r="M52" s="338">
        <v>1246</v>
      </c>
      <c r="N52" s="338">
        <v>1278</v>
      </c>
      <c r="O52" s="338">
        <v>1392</v>
      </c>
      <c r="P52" s="338">
        <v>1721</v>
      </c>
      <c r="Q52" s="339">
        <v>2093</v>
      </c>
      <c r="R52" s="352"/>
      <c r="S52" s="352"/>
      <c r="T52" s="352"/>
      <c r="U52" s="352"/>
      <c r="V52" s="352"/>
    </row>
    <row r="53" spans="1:22" s="327" customFormat="1" ht="18.75">
      <c r="A53" s="353" t="s">
        <v>93</v>
      </c>
      <c r="B53" s="360">
        <v>1713</v>
      </c>
      <c r="C53" s="360">
        <v>1713</v>
      </c>
      <c r="D53" s="360">
        <v>1713</v>
      </c>
      <c r="E53" s="360">
        <v>1713</v>
      </c>
      <c r="F53" s="360">
        <v>1717</v>
      </c>
      <c r="G53" s="360">
        <v>1717</v>
      </c>
      <c r="H53" s="360">
        <v>1789</v>
      </c>
      <c r="I53" s="360">
        <v>1930</v>
      </c>
      <c r="J53" s="360">
        <v>2050</v>
      </c>
      <c r="K53" s="360">
        <v>2171</v>
      </c>
      <c r="L53" s="360">
        <v>2201</v>
      </c>
      <c r="M53" s="360">
        <v>2456</v>
      </c>
      <c r="N53" s="360">
        <v>2518</v>
      </c>
      <c r="O53" s="360">
        <v>2746</v>
      </c>
      <c r="P53" s="360">
        <v>3392</v>
      </c>
      <c r="Q53" s="369">
        <v>4123</v>
      </c>
      <c r="R53" s="352"/>
      <c r="S53" s="352"/>
      <c r="T53" s="352"/>
      <c r="U53" s="352"/>
      <c r="V53" s="352"/>
    </row>
    <row r="54" spans="1:22" s="327" customFormat="1" ht="18.75">
      <c r="A54" s="357" t="s">
        <v>58</v>
      </c>
      <c r="B54" s="368">
        <v>1277</v>
      </c>
      <c r="C54" s="338">
        <v>1512</v>
      </c>
      <c r="D54" s="338">
        <v>1530</v>
      </c>
      <c r="E54" s="338">
        <v>1538</v>
      </c>
      <c r="F54" s="338">
        <v>1546</v>
      </c>
      <c r="G54" s="338">
        <v>1598</v>
      </c>
      <c r="H54" s="338">
        <v>1598</v>
      </c>
      <c r="I54" s="338">
        <v>1664</v>
      </c>
      <c r="J54" s="338">
        <v>1676</v>
      </c>
      <c r="K54" s="338">
        <v>2147</v>
      </c>
      <c r="L54" s="338">
        <v>2164</v>
      </c>
      <c r="M54" s="338">
        <v>2827</v>
      </c>
      <c r="N54" s="338">
        <v>2871</v>
      </c>
      <c r="O54" s="338">
        <v>3209</v>
      </c>
      <c r="P54" s="338">
        <v>3809</v>
      </c>
      <c r="Q54" s="339">
        <v>4447</v>
      </c>
      <c r="R54" s="352"/>
      <c r="S54" s="352"/>
      <c r="T54" s="352"/>
      <c r="U54" s="352"/>
      <c r="V54" s="352"/>
    </row>
    <row r="55" spans="1:22" s="327" customFormat="1" ht="18.75">
      <c r="A55" s="353" t="s">
        <v>57</v>
      </c>
      <c r="B55" s="360">
        <v>1583</v>
      </c>
      <c r="C55" s="330">
        <v>1895</v>
      </c>
      <c r="D55" s="330">
        <v>1930</v>
      </c>
      <c r="E55" s="330">
        <v>1947</v>
      </c>
      <c r="F55" s="330">
        <v>1963</v>
      </c>
      <c r="G55" s="330">
        <v>2032</v>
      </c>
      <c r="H55" s="330">
        <v>2032</v>
      </c>
      <c r="I55" s="330">
        <v>2126</v>
      </c>
      <c r="J55" s="330">
        <v>2154</v>
      </c>
      <c r="K55" s="330">
        <v>2637</v>
      </c>
      <c r="L55" s="330">
        <v>2667</v>
      </c>
      <c r="M55" s="330">
        <v>3302</v>
      </c>
      <c r="N55" s="330">
        <v>3362</v>
      </c>
      <c r="O55" s="330">
        <v>3894</v>
      </c>
      <c r="P55" s="330">
        <v>4679</v>
      </c>
      <c r="Q55" s="332">
        <v>6522</v>
      </c>
      <c r="R55" s="352"/>
      <c r="S55" s="352"/>
      <c r="T55" s="352"/>
      <c r="U55" s="352"/>
      <c r="V55" s="352"/>
    </row>
    <row r="56" spans="1:22" s="327" customFormat="1" ht="18.75">
      <c r="A56" s="357" t="s">
        <v>56</v>
      </c>
      <c r="B56" s="368">
        <v>1131</v>
      </c>
      <c r="C56" s="338">
        <v>1349</v>
      </c>
      <c r="D56" s="338">
        <v>1369</v>
      </c>
      <c r="E56" s="338">
        <v>1379</v>
      </c>
      <c r="F56" s="338">
        <v>1389</v>
      </c>
      <c r="G56" s="338">
        <v>1409</v>
      </c>
      <c r="H56" s="338">
        <v>1531</v>
      </c>
      <c r="I56" s="338">
        <v>1531</v>
      </c>
      <c r="J56" s="338">
        <v>1551</v>
      </c>
      <c r="K56" s="338">
        <v>2093</v>
      </c>
      <c r="L56" s="338">
        <v>2112</v>
      </c>
      <c r="M56" s="338">
        <v>2411</v>
      </c>
      <c r="N56" s="338">
        <v>2488</v>
      </c>
      <c r="O56" s="338">
        <v>2818</v>
      </c>
      <c r="P56" s="338">
        <v>3519</v>
      </c>
      <c r="Q56" s="339">
        <v>4335</v>
      </c>
      <c r="R56" s="352"/>
      <c r="S56" s="352"/>
      <c r="T56" s="352"/>
      <c r="U56" s="352"/>
      <c r="V56" s="352"/>
    </row>
    <row r="57" spans="1:22" s="327" customFormat="1" ht="18.75">
      <c r="A57" s="353" t="s">
        <v>63</v>
      </c>
      <c r="B57" s="360">
        <v>701</v>
      </c>
      <c r="C57" s="330">
        <v>717</v>
      </c>
      <c r="D57" s="330">
        <v>721</v>
      </c>
      <c r="E57" s="330">
        <v>729</v>
      </c>
      <c r="F57" s="330">
        <v>740</v>
      </c>
      <c r="G57" s="330">
        <v>742</v>
      </c>
      <c r="H57" s="330">
        <v>768</v>
      </c>
      <c r="I57" s="330">
        <v>768</v>
      </c>
      <c r="J57" s="330">
        <v>784</v>
      </c>
      <c r="K57" s="330">
        <v>916</v>
      </c>
      <c r="L57" s="330">
        <v>932</v>
      </c>
      <c r="M57" s="330">
        <v>1021</v>
      </c>
      <c r="N57" s="330">
        <v>1054</v>
      </c>
      <c r="O57" s="330">
        <v>1140</v>
      </c>
      <c r="P57" s="330">
        <v>1392</v>
      </c>
      <c r="Q57" s="332">
        <v>1676</v>
      </c>
      <c r="R57" s="352"/>
      <c r="S57" s="352"/>
      <c r="T57" s="352"/>
      <c r="U57" s="352"/>
      <c r="V57" s="352"/>
    </row>
    <row r="58" spans="1:22" s="327" customFormat="1" ht="18.75">
      <c r="A58" s="357" t="s">
        <v>64</v>
      </c>
      <c r="B58" s="368">
        <v>775</v>
      </c>
      <c r="C58" s="338">
        <v>895</v>
      </c>
      <c r="D58" s="338">
        <v>902</v>
      </c>
      <c r="E58" s="338">
        <v>906</v>
      </c>
      <c r="F58" s="338">
        <v>909</v>
      </c>
      <c r="G58" s="338">
        <v>914</v>
      </c>
      <c r="H58" s="338">
        <v>914</v>
      </c>
      <c r="I58" s="338">
        <v>963</v>
      </c>
      <c r="J58" s="338">
        <v>968</v>
      </c>
      <c r="K58" s="341">
        <v>1219</v>
      </c>
      <c r="L58" s="338">
        <v>1236</v>
      </c>
      <c r="M58" s="338">
        <v>1385</v>
      </c>
      <c r="N58" s="338">
        <v>1453</v>
      </c>
      <c r="O58" s="338">
        <v>1520</v>
      </c>
      <c r="P58" s="338">
        <v>1922</v>
      </c>
      <c r="Q58" s="339">
        <v>2258</v>
      </c>
      <c r="R58" s="352"/>
      <c r="S58" s="352"/>
      <c r="T58" s="352"/>
      <c r="U58" s="352"/>
      <c r="V58" s="352"/>
    </row>
    <row r="59" spans="1:22" s="327" customFormat="1" ht="18.75">
      <c r="A59" s="353" t="s">
        <v>65</v>
      </c>
      <c r="B59" s="360">
        <v>1074</v>
      </c>
      <c r="C59" s="330">
        <v>1291</v>
      </c>
      <c r="D59" s="330">
        <v>1304</v>
      </c>
      <c r="E59" s="330">
        <v>1310</v>
      </c>
      <c r="F59" s="330">
        <v>1315</v>
      </c>
      <c r="G59" s="330">
        <v>1325</v>
      </c>
      <c r="H59" s="330">
        <v>1325</v>
      </c>
      <c r="I59" s="330">
        <v>1399</v>
      </c>
      <c r="J59" s="330">
        <v>1407</v>
      </c>
      <c r="K59" s="330">
        <v>1751</v>
      </c>
      <c r="L59" s="330">
        <v>1758</v>
      </c>
      <c r="M59" s="330">
        <v>1983</v>
      </c>
      <c r="N59" s="330">
        <v>2046</v>
      </c>
      <c r="O59" s="330">
        <v>2167</v>
      </c>
      <c r="P59" s="330">
        <v>2685</v>
      </c>
      <c r="Q59" s="332">
        <v>3245</v>
      </c>
      <c r="R59" s="352"/>
      <c r="S59" s="352"/>
      <c r="T59" s="352"/>
      <c r="U59" s="352"/>
      <c r="V59" s="352"/>
    </row>
    <row r="60" spans="1:22" s="327" customFormat="1" ht="18.75">
      <c r="A60" s="357" t="s">
        <v>66</v>
      </c>
      <c r="B60" s="368">
        <v>1748</v>
      </c>
      <c r="C60" s="338">
        <v>1951</v>
      </c>
      <c r="D60" s="338">
        <v>1967</v>
      </c>
      <c r="E60" s="338">
        <v>1967</v>
      </c>
      <c r="F60" s="338">
        <v>1982</v>
      </c>
      <c r="G60" s="338">
        <v>2027</v>
      </c>
      <c r="H60" s="338">
        <v>2132</v>
      </c>
      <c r="I60" s="338">
        <v>2132</v>
      </c>
      <c r="J60" s="338">
        <v>2141</v>
      </c>
      <c r="K60" s="338">
        <v>2613</v>
      </c>
      <c r="L60" s="338">
        <v>2639</v>
      </c>
      <c r="M60" s="338">
        <v>2931</v>
      </c>
      <c r="N60" s="338">
        <v>3000</v>
      </c>
      <c r="O60" s="338">
        <v>3351</v>
      </c>
      <c r="P60" s="338">
        <v>3988</v>
      </c>
      <c r="Q60" s="339">
        <v>4630</v>
      </c>
      <c r="R60" s="352"/>
      <c r="S60" s="352"/>
      <c r="T60" s="352"/>
      <c r="U60" s="352"/>
      <c r="V60" s="352"/>
    </row>
    <row r="61" spans="1:22" s="327" customFormat="1" ht="18.75">
      <c r="A61" s="353" t="s">
        <v>67</v>
      </c>
      <c r="B61" s="360">
        <v>2798.4</v>
      </c>
      <c r="C61" s="330">
        <v>2883.1000000000004</v>
      </c>
      <c r="D61" s="330">
        <v>2963.4</v>
      </c>
      <c r="E61" s="330">
        <v>2999.7000000000003</v>
      </c>
      <c r="F61" s="330">
        <v>3045.9</v>
      </c>
      <c r="G61" s="330">
        <v>3998.5000000000005</v>
      </c>
      <c r="H61" s="330">
        <v>3998.5000000000005</v>
      </c>
      <c r="I61" s="330">
        <v>4461</v>
      </c>
      <c r="J61" s="330">
        <v>4510</v>
      </c>
      <c r="K61" s="330">
        <v>4621.1000000000004</v>
      </c>
      <c r="L61" s="330">
        <v>4678.3</v>
      </c>
      <c r="M61" s="330">
        <v>6409.7000000000007</v>
      </c>
      <c r="N61" s="330">
        <v>6820.0000000000009</v>
      </c>
      <c r="O61" s="330">
        <v>7042.2000000000007</v>
      </c>
      <c r="P61" s="330">
        <v>11849.2</v>
      </c>
      <c r="Q61" s="332">
        <v>13095.500000000002</v>
      </c>
      <c r="R61" s="352"/>
      <c r="S61" s="352"/>
      <c r="T61" s="352"/>
      <c r="U61" s="352"/>
      <c r="V61" s="352"/>
    </row>
    <row r="62" spans="1:22" s="327" customFormat="1" ht="19.5" thickBot="1">
      <c r="A62" s="370" t="s">
        <v>68</v>
      </c>
      <c r="B62" s="371">
        <v>1757.8000000000002</v>
      </c>
      <c r="C62" s="372">
        <v>2294.6000000000004</v>
      </c>
      <c r="D62" s="372">
        <v>2326.5</v>
      </c>
      <c r="E62" s="372">
        <v>2340.8000000000002</v>
      </c>
      <c r="F62" s="372">
        <v>2356.2000000000003</v>
      </c>
      <c r="G62" s="372">
        <v>2424.4</v>
      </c>
      <c r="H62" s="372">
        <v>2424.4</v>
      </c>
      <c r="I62" s="372">
        <v>2657.6000000000004</v>
      </c>
      <c r="J62" s="372">
        <v>2685.1000000000004</v>
      </c>
      <c r="K62" s="372">
        <v>3091.0000000000005</v>
      </c>
      <c r="L62" s="372">
        <v>3117.4</v>
      </c>
      <c r="M62" s="372">
        <v>3537.6000000000004</v>
      </c>
      <c r="N62" s="372">
        <v>3579.4</v>
      </c>
      <c r="O62" s="372">
        <v>4890.6000000000004</v>
      </c>
      <c r="P62" s="372">
        <v>6013.7000000000007</v>
      </c>
      <c r="Q62" s="373">
        <v>6879.4000000000005</v>
      </c>
      <c r="R62" s="352"/>
      <c r="S62" s="352"/>
      <c r="T62" s="352"/>
      <c r="U62" s="352"/>
      <c r="V62" s="352"/>
    </row>
    <row r="63" spans="1:22" ht="16.5" thickBo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9.5" thickBot="1">
      <c r="A64" s="56" t="s">
        <v>78</v>
      </c>
      <c r="B64" s="61" t="s">
        <v>0</v>
      </c>
      <c r="C64" s="58" t="s">
        <v>1</v>
      </c>
      <c r="D64" s="58" t="s">
        <v>2</v>
      </c>
      <c r="E64" s="58" t="s">
        <v>3</v>
      </c>
      <c r="F64" s="58" t="s">
        <v>4</v>
      </c>
      <c r="G64" s="58" t="s">
        <v>5</v>
      </c>
      <c r="H64" s="58" t="s">
        <v>6</v>
      </c>
      <c r="I64" s="58" t="s">
        <v>7</v>
      </c>
      <c r="J64" s="58" t="s">
        <v>8</v>
      </c>
      <c r="K64" s="58" t="s">
        <v>9</v>
      </c>
      <c r="L64" s="58" t="s">
        <v>10</v>
      </c>
      <c r="M64" s="58" t="s">
        <v>11</v>
      </c>
      <c r="N64" s="58" t="s">
        <v>12</v>
      </c>
      <c r="O64" s="58" t="s">
        <v>13</v>
      </c>
      <c r="P64" s="58" t="s">
        <v>14</v>
      </c>
      <c r="Q64" s="60" t="s">
        <v>15</v>
      </c>
      <c r="R64" s="4"/>
      <c r="S64" s="4"/>
      <c r="T64" s="4"/>
      <c r="U64" s="4"/>
      <c r="V64" s="4"/>
    </row>
    <row r="65" spans="1:22" s="327" customFormat="1" ht="18.75">
      <c r="A65" s="349" t="s">
        <v>69</v>
      </c>
      <c r="B65" s="350">
        <v>820</v>
      </c>
      <c r="C65" s="337">
        <v>832</v>
      </c>
      <c r="D65" s="335">
        <v>837</v>
      </c>
      <c r="E65" s="337">
        <v>840</v>
      </c>
      <c r="F65" s="335">
        <v>846</v>
      </c>
      <c r="G65" s="335">
        <v>856</v>
      </c>
      <c r="H65" s="337">
        <v>888</v>
      </c>
      <c r="I65" s="337">
        <v>908</v>
      </c>
      <c r="J65" s="335">
        <v>916</v>
      </c>
      <c r="K65" s="335">
        <v>1048</v>
      </c>
      <c r="L65" s="335">
        <v>1073</v>
      </c>
      <c r="M65" s="335">
        <v>1179</v>
      </c>
      <c r="N65" s="335">
        <v>1229</v>
      </c>
      <c r="O65" s="337">
        <v>1348</v>
      </c>
      <c r="P65" s="335">
        <v>1611</v>
      </c>
      <c r="Q65" s="351">
        <v>2269</v>
      </c>
      <c r="R65" s="352"/>
      <c r="S65" s="352"/>
      <c r="T65" s="352"/>
      <c r="U65" s="352"/>
      <c r="V65" s="352"/>
    </row>
    <row r="66" spans="1:22" s="327" customFormat="1" ht="18.75">
      <c r="A66" s="349" t="s">
        <v>160</v>
      </c>
      <c r="B66" s="350">
        <v>1176.24</v>
      </c>
      <c r="C66" s="337">
        <v>1402.96</v>
      </c>
      <c r="D66" s="335">
        <v>1423.76</v>
      </c>
      <c r="E66" s="337">
        <v>1434.16</v>
      </c>
      <c r="F66" s="335">
        <v>1444.56</v>
      </c>
      <c r="G66" s="335">
        <v>1465.3600000000001</v>
      </c>
      <c r="H66" s="337">
        <v>1592.24</v>
      </c>
      <c r="I66" s="337">
        <v>1592.24</v>
      </c>
      <c r="J66" s="335">
        <v>1613.04</v>
      </c>
      <c r="K66" s="335">
        <v>2176.7200000000003</v>
      </c>
      <c r="L66" s="335">
        <v>2196.48</v>
      </c>
      <c r="M66" s="335">
        <v>2507.44</v>
      </c>
      <c r="N66" s="335">
        <v>2587.52</v>
      </c>
      <c r="O66" s="337">
        <v>2930.7200000000003</v>
      </c>
      <c r="P66" s="335">
        <v>3659.76</v>
      </c>
      <c r="Q66" s="351">
        <v>4508.4000000000005</v>
      </c>
      <c r="R66" s="352"/>
      <c r="S66" s="352"/>
      <c r="T66" s="352"/>
      <c r="U66" s="352"/>
      <c r="V66" s="352"/>
    </row>
    <row r="67" spans="1:22" s="327" customFormat="1" ht="18.75">
      <c r="A67" s="353" t="s">
        <v>70</v>
      </c>
      <c r="B67" s="360">
        <v>1371</v>
      </c>
      <c r="C67" s="330">
        <v>1571</v>
      </c>
      <c r="D67" s="330">
        <v>1611</v>
      </c>
      <c r="E67" s="330">
        <v>1621</v>
      </c>
      <c r="F67" s="330">
        <v>1631</v>
      </c>
      <c r="G67" s="330">
        <v>1684</v>
      </c>
      <c r="H67" s="330">
        <v>1818</v>
      </c>
      <c r="I67" s="330">
        <v>1818</v>
      </c>
      <c r="J67" s="330">
        <v>1863</v>
      </c>
      <c r="K67" s="330">
        <v>2283</v>
      </c>
      <c r="L67" s="330">
        <v>2303</v>
      </c>
      <c r="M67" s="330">
        <v>2933</v>
      </c>
      <c r="N67" s="330">
        <v>2980</v>
      </c>
      <c r="O67" s="330">
        <v>3230</v>
      </c>
      <c r="P67" s="330">
        <v>4089</v>
      </c>
      <c r="Q67" s="332">
        <v>5454</v>
      </c>
      <c r="R67" s="352"/>
      <c r="S67" s="352"/>
      <c r="T67" s="352"/>
      <c r="U67" s="352"/>
      <c r="V67" s="352"/>
    </row>
    <row r="68" spans="1:22" s="327" customFormat="1" ht="18.75">
      <c r="A68" s="357" t="s">
        <v>71</v>
      </c>
      <c r="B68" s="358">
        <v>1299</v>
      </c>
      <c r="C68" s="341">
        <v>1728</v>
      </c>
      <c r="D68" s="338">
        <v>1987</v>
      </c>
      <c r="E68" s="338">
        <v>2004</v>
      </c>
      <c r="F68" s="338">
        <v>2023</v>
      </c>
      <c r="G68" s="338">
        <v>2096</v>
      </c>
      <c r="H68" s="341">
        <v>2151</v>
      </c>
      <c r="I68" s="341">
        <v>2173</v>
      </c>
      <c r="J68" s="338">
        <v>2379</v>
      </c>
      <c r="K68" s="338">
        <v>2897</v>
      </c>
      <c r="L68" s="338">
        <v>2926</v>
      </c>
      <c r="M68" s="338">
        <v>3474</v>
      </c>
      <c r="N68" s="338">
        <v>3521</v>
      </c>
      <c r="O68" s="341">
        <v>3927</v>
      </c>
      <c r="P68" s="338">
        <v>5191</v>
      </c>
      <c r="Q68" s="359">
        <v>6577</v>
      </c>
      <c r="R68" s="352"/>
      <c r="S68" s="352"/>
      <c r="T68" s="352"/>
      <c r="U68" s="352"/>
      <c r="V68" s="352"/>
    </row>
    <row r="69" spans="1:22" s="327" customFormat="1" ht="18.75">
      <c r="A69" s="353" t="s">
        <v>72</v>
      </c>
      <c r="B69" s="360">
        <v>835</v>
      </c>
      <c r="C69" s="330">
        <v>837</v>
      </c>
      <c r="D69" s="330">
        <v>837</v>
      </c>
      <c r="E69" s="330">
        <v>840</v>
      </c>
      <c r="F69" s="330">
        <v>846</v>
      </c>
      <c r="G69" s="330">
        <v>856</v>
      </c>
      <c r="H69" s="330">
        <v>897</v>
      </c>
      <c r="I69" s="330">
        <v>897</v>
      </c>
      <c r="J69" s="330">
        <v>916</v>
      </c>
      <c r="K69" s="330">
        <v>1048</v>
      </c>
      <c r="L69" s="330">
        <v>1073</v>
      </c>
      <c r="M69" s="330">
        <v>1179</v>
      </c>
      <c r="N69" s="330">
        <v>1229</v>
      </c>
      <c r="O69" s="330">
        <v>1307</v>
      </c>
      <c r="P69" s="330">
        <v>1611</v>
      </c>
      <c r="Q69" s="332">
        <v>2076</v>
      </c>
      <c r="R69" s="352"/>
      <c r="S69" s="352"/>
      <c r="T69" s="352"/>
      <c r="U69" s="352"/>
      <c r="V69" s="352"/>
    </row>
    <row r="70" spans="1:22" s="327" customFormat="1" ht="18.75">
      <c r="A70" s="357" t="s">
        <v>73</v>
      </c>
      <c r="B70" s="358">
        <v>935</v>
      </c>
      <c r="C70" s="341">
        <v>975</v>
      </c>
      <c r="D70" s="338">
        <v>998</v>
      </c>
      <c r="E70" s="338">
        <v>1005</v>
      </c>
      <c r="F70" s="338">
        <v>1012</v>
      </c>
      <c r="G70" s="338">
        <v>1026</v>
      </c>
      <c r="H70" s="341">
        <v>1082</v>
      </c>
      <c r="I70" s="341">
        <v>1082</v>
      </c>
      <c r="J70" s="338">
        <v>1095</v>
      </c>
      <c r="K70" s="338">
        <v>1359</v>
      </c>
      <c r="L70" s="338">
        <v>1371</v>
      </c>
      <c r="M70" s="338">
        <v>1537</v>
      </c>
      <c r="N70" s="338">
        <v>1620</v>
      </c>
      <c r="O70" s="341">
        <v>1910</v>
      </c>
      <c r="P70" s="338">
        <v>2129</v>
      </c>
      <c r="Q70" s="359">
        <v>2305</v>
      </c>
      <c r="R70" s="352"/>
      <c r="S70" s="352"/>
      <c r="T70" s="352"/>
      <c r="U70" s="352"/>
      <c r="V70" s="352"/>
    </row>
    <row r="71" spans="1:22" s="327" customFormat="1" ht="18.75">
      <c r="A71" s="353" t="s">
        <v>74</v>
      </c>
      <c r="B71" s="360">
        <v>1345</v>
      </c>
      <c r="C71" s="330">
        <v>1445</v>
      </c>
      <c r="D71" s="330">
        <v>1476</v>
      </c>
      <c r="E71" s="330">
        <v>1489</v>
      </c>
      <c r="F71" s="330">
        <v>1501</v>
      </c>
      <c r="G71" s="330">
        <v>1526</v>
      </c>
      <c r="H71" s="330">
        <v>1593</v>
      </c>
      <c r="I71" s="330">
        <v>1593</v>
      </c>
      <c r="J71" s="330">
        <v>1636</v>
      </c>
      <c r="K71" s="330">
        <v>1659</v>
      </c>
      <c r="L71" s="330">
        <v>2001</v>
      </c>
      <c r="M71" s="330">
        <v>2255</v>
      </c>
      <c r="N71" s="330">
        <v>2347</v>
      </c>
      <c r="O71" s="330">
        <v>2606</v>
      </c>
      <c r="P71" s="330">
        <v>3058</v>
      </c>
      <c r="Q71" s="332">
        <v>3435</v>
      </c>
      <c r="R71" s="352"/>
      <c r="S71" s="352"/>
      <c r="T71" s="352"/>
      <c r="U71" s="352"/>
      <c r="V71" s="352"/>
    </row>
    <row r="72" spans="1:22" s="327" customFormat="1" ht="18.75">
      <c r="A72" s="357" t="s">
        <v>75</v>
      </c>
      <c r="B72" s="358">
        <v>2063</v>
      </c>
      <c r="C72" s="341">
        <v>2163</v>
      </c>
      <c r="D72" s="338">
        <v>2220</v>
      </c>
      <c r="E72" s="338">
        <v>2272</v>
      </c>
      <c r="F72" s="338">
        <v>2300</v>
      </c>
      <c r="G72" s="338">
        <v>2374</v>
      </c>
      <c r="H72" s="341">
        <v>2493</v>
      </c>
      <c r="I72" s="341">
        <v>2493</v>
      </c>
      <c r="J72" s="338">
        <v>2539</v>
      </c>
      <c r="K72" s="338">
        <v>3033</v>
      </c>
      <c r="L72" s="338">
        <v>3087</v>
      </c>
      <c r="M72" s="338">
        <v>3427</v>
      </c>
      <c r="N72" s="338">
        <v>3551</v>
      </c>
      <c r="O72" s="341">
        <v>3813</v>
      </c>
      <c r="P72" s="338">
        <v>4703</v>
      </c>
      <c r="Q72" s="359">
        <v>5500</v>
      </c>
      <c r="R72" s="352"/>
      <c r="S72" s="352"/>
      <c r="T72" s="352"/>
      <c r="U72" s="352"/>
      <c r="V72" s="352"/>
    </row>
    <row r="73" spans="1:22" s="327" customFormat="1" ht="18.75">
      <c r="A73" s="353" t="s">
        <v>76</v>
      </c>
      <c r="B73" s="360">
        <v>3556.3</v>
      </c>
      <c r="C73" s="330">
        <v>3633.3</v>
      </c>
      <c r="D73" s="330">
        <v>3522.2000000000003</v>
      </c>
      <c r="E73" s="330">
        <v>3591.5000000000005</v>
      </c>
      <c r="F73" s="330">
        <v>3615.7000000000003</v>
      </c>
      <c r="G73" s="330">
        <v>4640.9000000000005</v>
      </c>
      <c r="H73" s="330">
        <v>5067.7000000000007</v>
      </c>
      <c r="I73" s="330">
        <v>5317.4000000000005</v>
      </c>
      <c r="J73" s="330">
        <v>5486.8</v>
      </c>
      <c r="K73" s="330">
        <v>5648.5000000000009</v>
      </c>
      <c r="L73" s="330">
        <v>5706.8</v>
      </c>
      <c r="M73" s="330">
        <v>7695.6</v>
      </c>
      <c r="N73" s="330">
        <v>8532.7000000000007</v>
      </c>
      <c r="O73" s="330">
        <v>9615.1</v>
      </c>
      <c r="P73" s="330">
        <v>14421.000000000002</v>
      </c>
      <c r="Q73" s="332">
        <v>17561.5</v>
      </c>
      <c r="R73" s="352"/>
      <c r="S73" s="352"/>
      <c r="T73" s="352"/>
      <c r="U73" s="352"/>
      <c r="V73" s="352"/>
    </row>
    <row r="74" spans="1:22" s="327" customFormat="1" ht="19.5" thickBot="1">
      <c r="A74" s="370" t="s">
        <v>77</v>
      </c>
      <c r="B74" s="374">
        <v>2597.1000000000004</v>
      </c>
      <c r="C74" s="375">
        <v>2817.1000000000004</v>
      </c>
      <c r="D74" s="372">
        <v>2718.1000000000004</v>
      </c>
      <c r="E74" s="372">
        <v>2748.9</v>
      </c>
      <c r="F74" s="372">
        <v>2781.9</v>
      </c>
      <c r="G74" s="372">
        <v>2885.3</v>
      </c>
      <c r="H74" s="375">
        <v>3170.2000000000003</v>
      </c>
      <c r="I74" s="375">
        <v>3192.2000000000003</v>
      </c>
      <c r="J74" s="372">
        <v>3249.4</v>
      </c>
      <c r="K74" s="372">
        <v>3656.4</v>
      </c>
      <c r="L74" s="372">
        <v>3720.2000000000003</v>
      </c>
      <c r="M74" s="372">
        <v>4217.4000000000005</v>
      </c>
      <c r="N74" s="372">
        <v>4330.7000000000007</v>
      </c>
      <c r="O74" s="375">
        <v>5104</v>
      </c>
      <c r="P74" s="372">
        <v>7320.5000000000009</v>
      </c>
      <c r="Q74" s="376">
        <v>7889.2000000000007</v>
      </c>
      <c r="R74" s="352"/>
      <c r="S74" s="352"/>
      <c r="T74" s="352"/>
      <c r="U74" s="352"/>
      <c r="V74" s="352"/>
    </row>
    <row r="75" spans="1:2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>
      <c r="A77" s="20"/>
      <c r="B77" s="20"/>
      <c r="C77" s="20"/>
      <c r="D77" s="20"/>
      <c r="E77" s="20"/>
      <c r="F77" s="20"/>
      <c r="G77" s="2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</sheetData>
  <mergeCells count="3">
    <mergeCell ref="M2:S2"/>
    <mergeCell ref="A4:R4"/>
    <mergeCell ref="A1:A3"/>
  </mergeCells>
  <pageMargins left="0" right="0" top="0" bottom="0" header="0" footer="0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AJ60"/>
  <sheetViews>
    <sheetView zoomScale="60" zoomScaleNormal="60" workbookViewId="0">
      <selection activeCell="D61" sqref="D61"/>
    </sheetView>
  </sheetViews>
  <sheetFormatPr defaultColWidth="8.875" defaultRowHeight="15.75"/>
  <cols>
    <col min="1" max="1" width="4.875" style="2" customWidth="1"/>
    <col min="2" max="2" width="58.625" style="2" bestFit="1" customWidth="1"/>
    <col min="3" max="18" width="11.625" style="2" customWidth="1"/>
    <col min="19" max="19" width="8.875" style="2"/>
    <col min="20" max="20" width="10.5" style="2" customWidth="1"/>
    <col min="21" max="26" width="8.875" style="2"/>
    <col min="27" max="27" width="11.125" style="2" customWidth="1"/>
    <col min="28" max="16384" width="8.875" style="2"/>
  </cols>
  <sheetData>
    <row r="1" spans="2:26">
      <c r="B1" s="314"/>
      <c r="C1" s="81"/>
      <c r="D1" s="81"/>
    </row>
    <row r="2" spans="2:26">
      <c r="B2" s="314"/>
      <c r="C2" s="81"/>
      <c r="D2" s="81"/>
      <c r="G2" s="82"/>
      <c r="H2" s="82"/>
      <c r="I2" s="82"/>
      <c r="K2" s="1"/>
      <c r="L2" s="1"/>
      <c r="M2" s="1"/>
      <c r="N2" s="1"/>
      <c r="O2" s="1"/>
      <c r="P2" s="311"/>
      <c r="Q2" s="311"/>
      <c r="R2" s="311"/>
      <c r="S2" s="311"/>
      <c r="T2" s="311"/>
      <c r="U2" s="311"/>
      <c r="V2" s="311"/>
    </row>
    <row r="3" spans="2:26" ht="8.25" customHeight="1">
      <c r="B3" s="314"/>
      <c r="C3" s="81"/>
      <c r="D3" s="81"/>
    </row>
    <row r="4" spans="2:26" ht="8.25" customHeight="1">
      <c r="B4" s="55"/>
      <c r="C4" s="81"/>
      <c r="D4" s="81"/>
    </row>
    <row r="5" spans="2:26" ht="18" customHeight="1">
      <c r="B5" s="55"/>
      <c r="C5" s="81"/>
      <c r="D5" s="81"/>
    </row>
    <row r="6" spans="2:26" ht="23.25" customHeight="1">
      <c r="B6" s="312" t="s">
        <v>201</v>
      </c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74"/>
      <c r="N6" s="74"/>
      <c r="O6" s="74"/>
      <c r="P6" s="74"/>
      <c r="Q6" s="74"/>
      <c r="R6" s="74"/>
      <c r="S6" s="74"/>
      <c r="T6" s="74"/>
      <c r="U6" s="74"/>
    </row>
    <row r="7" spans="2:26" ht="9.75" customHeight="1" thickBot="1"/>
    <row r="8" spans="2:26" ht="19.5" thickBot="1">
      <c r="B8" s="75" t="s">
        <v>146</v>
      </c>
      <c r="C8" s="89">
        <v>80</v>
      </c>
      <c r="D8" s="76">
        <v>100</v>
      </c>
      <c r="E8" s="76">
        <v>110</v>
      </c>
      <c r="F8" s="90">
        <v>115</v>
      </c>
      <c r="G8" s="76">
        <v>120</v>
      </c>
      <c r="H8" s="76">
        <v>130</v>
      </c>
      <c r="I8" s="76">
        <v>150</v>
      </c>
      <c r="J8" s="76">
        <v>160</v>
      </c>
      <c r="K8" s="76">
        <v>180</v>
      </c>
      <c r="L8" s="76">
        <v>200</v>
      </c>
      <c r="M8" s="76">
        <v>210</v>
      </c>
      <c r="N8" s="76">
        <v>250</v>
      </c>
      <c r="O8" s="76">
        <v>280</v>
      </c>
      <c r="P8" s="101">
        <v>300</v>
      </c>
      <c r="Q8" s="76">
        <v>350</v>
      </c>
      <c r="R8" s="185">
        <v>400</v>
      </c>
      <c r="S8" s="27"/>
      <c r="T8" s="27"/>
      <c r="U8" s="27"/>
      <c r="V8" s="27"/>
      <c r="W8" s="27"/>
      <c r="X8" s="27"/>
      <c r="Y8" s="28"/>
      <c r="Z8" s="29"/>
    </row>
    <row r="9" spans="2:26">
      <c r="B9" s="35" t="s">
        <v>125</v>
      </c>
      <c r="C9" s="100">
        <v>212</v>
      </c>
      <c r="D9" s="54">
        <v>212</v>
      </c>
      <c r="E9" s="54">
        <v>217</v>
      </c>
      <c r="F9" s="88">
        <v>222</v>
      </c>
      <c r="G9" s="30">
        <v>230</v>
      </c>
      <c r="H9" s="30">
        <v>246</v>
      </c>
      <c r="I9" s="30">
        <v>278</v>
      </c>
      <c r="J9" s="30" t="s">
        <v>102</v>
      </c>
      <c r="K9" s="30">
        <v>326</v>
      </c>
      <c r="L9" s="30">
        <v>358</v>
      </c>
      <c r="M9" s="30" t="s">
        <v>102</v>
      </c>
      <c r="N9" s="30">
        <v>437</v>
      </c>
      <c r="O9" s="30" t="s">
        <v>102</v>
      </c>
      <c r="P9" s="183">
        <v>516</v>
      </c>
      <c r="Q9" s="30" t="s">
        <v>102</v>
      </c>
      <c r="R9" s="31" t="s">
        <v>102</v>
      </c>
      <c r="S9" s="32"/>
      <c r="T9" s="32"/>
      <c r="U9" s="32"/>
      <c r="V9" s="32"/>
      <c r="W9" s="32"/>
      <c r="X9" s="32"/>
      <c r="Y9" s="28"/>
      <c r="Z9" s="29"/>
    </row>
    <row r="10" spans="2:26">
      <c r="B10" s="102" t="s">
        <v>126</v>
      </c>
      <c r="C10" s="105">
        <v>381</v>
      </c>
      <c r="D10" s="83">
        <v>381</v>
      </c>
      <c r="E10" s="83">
        <v>386</v>
      </c>
      <c r="F10" s="70">
        <v>391</v>
      </c>
      <c r="G10" s="84">
        <v>403</v>
      </c>
      <c r="H10" s="84">
        <v>426</v>
      </c>
      <c r="I10" s="84">
        <v>473</v>
      </c>
      <c r="J10" s="84" t="s">
        <v>102</v>
      </c>
      <c r="K10" s="84">
        <v>545</v>
      </c>
      <c r="L10" s="84">
        <v>593</v>
      </c>
      <c r="M10" s="84" t="s">
        <v>102</v>
      </c>
      <c r="N10" s="84">
        <v>759</v>
      </c>
      <c r="O10" s="84" t="s">
        <v>102</v>
      </c>
      <c r="P10" s="86">
        <v>831</v>
      </c>
      <c r="Q10" s="84" t="s">
        <v>102</v>
      </c>
      <c r="R10" s="116" t="s">
        <v>102</v>
      </c>
      <c r="S10" s="32"/>
      <c r="T10" s="32"/>
      <c r="U10" s="32"/>
      <c r="V10" s="32"/>
      <c r="W10" s="32"/>
      <c r="X10" s="32"/>
      <c r="Y10" s="28"/>
      <c r="Z10" s="29"/>
    </row>
    <row r="11" spans="2:26">
      <c r="B11" s="103" t="s">
        <v>127</v>
      </c>
      <c r="C11" s="105">
        <v>613</v>
      </c>
      <c r="D11" s="83">
        <v>613</v>
      </c>
      <c r="E11" s="83">
        <v>618</v>
      </c>
      <c r="F11" s="40">
        <v>623</v>
      </c>
      <c r="G11" s="83">
        <v>645</v>
      </c>
      <c r="H11" s="83">
        <v>689</v>
      </c>
      <c r="I11" s="83">
        <v>800</v>
      </c>
      <c r="J11" s="83" t="s">
        <v>102</v>
      </c>
      <c r="K11" s="83">
        <v>911</v>
      </c>
      <c r="L11" s="83">
        <v>1000</v>
      </c>
      <c r="M11" s="83" t="s">
        <v>102</v>
      </c>
      <c r="N11" s="83">
        <v>1222</v>
      </c>
      <c r="O11" s="83" t="s">
        <v>102</v>
      </c>
      <c r="P11" s="85">
        <v>1444</v>
      </c>
      <c r="Q11" s="83" t="s">
        <v>102</v>
      </c>
      <c r="R11" s="96" t="s">
        <v>102</v>
      </c>
      <c r="S11" s="32"/>
      <c r="T11" s="32"/>
      <c r="U11" s="32"/>
      <c r="V11" s="32"/>
      <c r="W11" s="32"/>
      <c r="X11" s="32"/>
      <c r="Y11" s="28"/>
      <c r="Z11" s="29"/>
    </row>
    <row r="12" spans="2:26">
      <c r="B12" s="102" t="s">
        <v>128</v>
      </c>
      <c r="C12" s="105">
        <v>998</v>
      </c>
      <c r="D12" s="83">
        <v>998</v>
      </c>
      <c r="E12" s="83">
        <v>1003</v>
      </c>
      <c r="F12" s="70">
        <v>1008</v>
      </c>
      <c r="G12" s="84">
        <v>1048</v>
      </c>
      <c r="H12" s="84">
        <v>1131</v>
      </c>
      <c r="I12" s="84">
        <v>1296</v>
      </c>
      <c r="J12" s="84" t="s">
        <v>102</v>
      </c>
      <c r="K12" s="84">
        <v>1544</v>
      </c>
      <c r="L12" s="84">
        <v>1709</v>
      </c>
      <c r="M12" s="84" t="s">
        <v>102</v>
      </c>
      <c r="N12" s="84">
        <v>2122</v>
      </c>
      <c r="O12" s="84" t="s">
        <v>102</v>
      </c>
      <c r="P12" s="86">
        <v>2536</v>
      </c>
      <c r="Q12" s="84" t="s">
        <v>102</v>
      </c>
      <c r="R12" s="116" t="s">
        <v>102</v>
      </c>
      <c r="S12" s="32"/>
      <c r="T12" s="32"/>
      <c r="U12" s="32"/>
      <c r="V12" s="32"/>
      <c r="W12" s="32"/>
      <c r="X12" s="32"/>
      <c r="Y12" s="28"/>
      <c r="Z12" s="29"/>
    </row>
    <row r="13" spans="2:26">
      <c r="B13" s="64" t="s">
        <v>166</v>
      </c>
      <c r="C13" s="105">
        <v>374</v>
      </c>
      <c r="D13" s="83">
        <v>394</v>
      </c>
      <c r="E13" s="83">
        <v>404</v>
      </c>
      <c r="F13" s="86">
        <v>416</v>
      </c>
      <c r="G13" s="84">
        <v>428</v>
      </c>
      <c r="H13" s="84">
        <v>454</v>
      </c>
      <c r="I13" s="84">
        <v>507</v>
      </c>
      <c r="J13" s="84">
        <v>536</v>
      </c>
      <c r="K13" s="84">
        <v>594</v>
      </c>
      <c r="L13" s="84">
        <v>656</v>
      </c>
      <c r="M13" s="84">
        <v>675</v>
      </c>
      <c r="N13" s="84">
        <v>824</v>
      </c>
      <c r="O13" s="84">
        <v>1042</v>
      </c>
      <c r="P13" s="86">
        <v>1128</v>
      </c>
      <c r="Q13" s="84">
        <v>1355</v>
      </c>
      <c r="R13" s="116">
        <v>2641</v>
      </c>
      <c r="S13" s="32"/>
      <c r="T13" s="32"/>
      <c r="U13" s="32"/>
      <c r="V13" s="32"/>
      <c r="W13" s="32"/>
      <c r="X13" s="32"/>
      <c r="Y13" s="28"/>
      <c r="Z13" s="29"/>
    </row>
    <row r="14" spans="2:26">
      <c r="B14" s="103" t="s">
        <v>129</v>
      </c>
      <c r="C14" s="105">
        <v>585</v>
      </c>
      <c r="D14" s="83">
        <v>585</v>
      </c>
      <c r="E14" s="83">
        <v>590</v>
      </c>
      <c r="F14" s="85">
        <v>595</v>
      </c>
      <c r="G14" s="83">
        <v>612</v>
      </c>
      <c r="H14" s="83">
        <v>647</v>
      </c>
      <c r="I14" s="83">
        <v>718</v>
      </c>
      <c r="J14" s="83" t="s">
        <v>102</v>
      </c>
      <c r="K14" s="83">
        <v>939</v>
      </c>
      <c r="L14" s="83">
        <v>1139</v>
      </c>
      <c r="M14" s="83" t="s">
        <v>102</v>
      </c>
      <c r="N14" s="83">
        <v>1528</v>
      </c>
      <c r="O14" s="83" t="s">
        <v>102</v>
      </c>
      <c r="P14" s="85">
        <v>1818</v>
      </c>
      <c r="Q14" s="83" t="s">
        <v>102</v>
      </c>
      <c r="R14" s="96" t="s">
        <v>102</v>
      </c>
      <c r="S14" s="32"/>
      <c r="T14" s="32"/>
      <c r="U14" s="32"/>
      <c r="V14" s="32"/>
      <c r="W14" s="32"/>
      <c r="X14" s="32"/>
      <c r="Y14" s="28"/>
      <c r="Z14" s="29"/>
    </row>
    <row r="15" spans="2:26">
      <c r="B15" s="102" t="s">
        <v>150</v>
      </c>
      <c r="C15" s="105">
        <v>706</v>
      </c>
      <c r="D15" s="83">
        <v>881</v>
      </c>
      <c r="E15" s="83">
        <v>969</v>
      </c>
      <c r="F15" s="85">
        <v>1014</v>
      </c>
      <c r="G15" s="83">
        <v>1058</v>
      </c>
      <c r="H15" s="83">
        <v>1148</v>
      </c>
      <c r="I15" s="83">
        <v>1331</v>
      </c>
      <c r="J15" s="83" t="s">
        <v>102</v>
      </c>
      <c r="K15" s="83">
        <v>1790</v>
      </c>
      <c r="L15" s="83">
        <v>2000</v>
      </c>
      <c r="M15" s="83" t="s">
        <v>102</v>
      </c>
      <c r="N15" s="83">
        <v>2786</v>
      </c>
      <c r="O15" s="83" t="s">
        <v>102</v>
      </c>
      <c r="P15" s="85">
        <v>3394</v>
      </c>
      <c r="Q15" s="83" t="s">
        <v>102</v>
      </c>
      <c r="R15" s="96" t="s">
        <v>102</v>
      </c>
      <c r="S15" s="32"/>
      <c r="T15" s="32"/>
      <c r="U15" s="32"/>
      <c r="V15" s="32"/>
      <c r="W15" s="32"/>
      <c r="X15" s="32"/>
      <c r="Y15" s="28"/>
      <c r="Z15" s="29"/>
    </row>
    <row r="16" spans="2:26">
      <c r="B16" s="102" t="s">
        <v>130</v>
      </c>
      <c r="C16" s="105">
        <v>1548</v>
      </c>
      <c r="D16" s="83">
        <v>1548</v>
      </c>
      <c r="E16" s="83">
        <v>1553</v>
      </c>
      <c r="F16" s="86">
        <v>1558</v>
      </c>
      <c r="G16" s="84">
        <v>1587</v>
      </c>
      <c r="H16" s="84">
        <v>1646</v>
      </c>
      <c r="I16" s="84">
        <v>1766</v>
      </c>
      <c r="J16" s="84" t="s">
        <v>102</v>
      </c>
      <c r="K16" s="84">
        <v>2057</v>
      </c>
      <c r="L16" s="84">
        <v>2886</v>
      </c>
      <c r="M16" s="84" t="s">
        <v>102</v>
      </c>
      <c r="N16" s="84">
        <v>3784</v>
      </c>
      <c r="O16" s="84" t="s">
        <v>102</v>
      </c>
      <c r="P16" s="86">
        <v>3923</v>
      </c>
      <c r="Q16" s="84" t="s">
        <v>102</v>
      </c>
      <c r="R16" s="116" t="s">
        <v>102</v>
      </c>
      <c r="S16" s="32"/>
      <c r="T16" s="32"/>
      <c r="U16" s="32"/>
      <c r="V16" s="32"/>
      <c r="W16" s="32"/>
      <c r="X16" s="32"/>
      <c r="Y16" s="28"/>
      <c r="Z16" s="29"/>
    </row>
    <row r="17" spans="2:36">
      <c r="B17" s="103" t="s">
        <v>131</v>
      </c>
      <c r="C17" s="105">
        <v>588</v>
      </c>
      <c r="D17" s="83">
        <v>588</v>
      </c>
      <c r="E17" s="83">
        <v>593</v>
      </c>
      <c r="F17" s="85">
        <v>598</v>
      </c>
      <c r="G17" s="83">
        <v>611</v>
      </c>
      <c r="H17" s="83">
        <v>637</v>
      </c>
      <c r="I17" s="83">
        <v>692</v>
      </c>
      <c r="J17" s="83" t="s">
        <v>102</v>
      </c>
      <c r="K17" s="83">
        <v>820</v>
      </c>
      <c r="L17" s="83">
        <v>843</v>
      </c>
      <c r="M17" s="83" t="s">
        <v>102</v>
      </c>
      <c r="N17" s="83">
        <v>1013</v>
      </c>
      <c r="O17" s="83" t="s">
        <v>102</v>
      </c>
      <c r="P17" s="85">
        <v>1319</v>
      </c>
      <c r="Q17" s="83" t="s">
        <v>102</v>
      </c>
      <c r="R17" s="96" t="s">
        <v>102</v>
      </c>
      <c r="S17" s="32"/>
      <c r="T17" s="32"/>
      <c r="U17" s="32"/>
      <c r="V17" s="32"/>
      <c r="W17" s="32"/>
      <c r="X17" s="32"/>
      <c r="Y17" s="28"/>
      <c r="Z17" s="29"/>
    </row>
    <row r="18" spans="2:36">
      <c r="B18" s="102" t="s">
        <v>132</v>
      </c>
      <c r="C18" s="105">
        <v>565</v>
      </c>
      <c r="D18" s="83">
        <v>565</v>
      </c>
      <c r="E18" s="83">
        <v>570</v>
      </c>
      <c r="F18" s="86">
        <v>575</v>
      </c>
      <c r="G18" s="84">
        <v>589</v>
      </c>
      <c r="H18" s="84">
        <v>661</v>
      </c>
      <c r="I18" s="84">
        <v>719</v>
      </c>
      <c r="J18" s="84" t="s">
        <v>102</v>
      </c>
      <c r="K18" s="84">
        <v>893</v>
      </c>
      <c r="L18" s="84">
        <v>960</v>
      </c>
      <c r="M18" s="84" t="s">
        <v>102</v>
      </c>
      <c r="N18" s="84">
        <v>1130</v>
      </c>
      <c r="O18" s="84" t="s">
        <v>102</v>
      </c>
      <c r="P18" s="86">
        <v>1299</v>
      </c>
      <c r="Q18" s="84" t="s">
        <v>102</v>
      </c>
      <c r="R18" s="116" t="s">
        <v>102</v>
      </c>
      <c r="S18" s="32"/>
      <c r="T18" s="32"/>
      <c r="U18" s="32"/>
      <c r="V18" s="32"/>
      <c r="W18" s="32"/>
      <c r="X18" s="32"/>
      <c r="Y18" s="28"/>
      <c r="Z18" s="29"/>
    </row>
    <row r="19" spans="2:36">
      <c r="B19" s="103" t="s">
        <v>133</v>
      </c>
      <c r="C19" s="105">
        <v>663</v>
      </c>
      <c r="D19" s="83">
        <v>663</v>
      </c>
      <c r="E19" s="83">
        <v>668</v>
      </c>
      <c r="F19" s="40">
        <v>673</v>
      </c>
      <c r="G19" s="83">
        <v>690</v>
      </c>
      <c r="H19" s="83">
        <v>724</v>
      </c>
      <c r="I19" s="83">
        <v>893</v>
      </c>
      <c r="J19" s="83" t="s">
        <v>102</v>
      </c>
      <c r="K19" s="83">
        <v>1015</v>
      </c>
      <c r="L19" s="83">
        <v>1097</v>
      </c>
      <c r="M19" s="83" t="s">
        <v>102</v>
      </c>
      <c r="N19" s="83">
        <v>1553</v>
      </c>
      <c r="O19" s="83" t="s">
        <v>102</v>
      </c>
      <c r="P19" s="85">
        <v>1807</v>
      </c>
      <c r="Q19" s="83" t="s">
        <v>102</v>
      </c>
      <c r="R19" s="96" t="s">
        <v>102</v>
      </c>
      <c r="S19" s="32"/>
      <c r="T19" s="32"/>
      <c r="U19" s="32"/>
      <c r="V19" s="32"/>
      <c r="W19" s="32"/>
      <c r="X19" s="32"/>
      <c r="Y19" s="28"/>
      <c r="Z19" s="29"/>
    </row>
    <row r="20" spans="2:36">
      <c r="B20" s="102" t="s">
        <v>134</v>
      </c>
      <c r="C20" s="105">
        <v>2114.2000000000003</v>
      </c>
      <c r="D20" s="83">
        <v>2114.2000000000003</v>
      </c>
      <c r="E20" s="83">
        <v>2119.7000000000003</v>
      </c>
      <c r="F20" s="70">
        <v>2125.2000000000003</v>
      </c>
      <c r="G20" s="84">
        <v>2186.8000000000002</v>
      </c>
      <c r="H20" s="84">
        <v>2312.2000000000003</v>
      </c>
      <c r="I20" s="84">
        <v>2579.5</v>
      </c>
      <c r="J20" s="84" t="s">
        <v>102</v>
      </c>
      <c r="K20" s="84">
        <v>3025.0000000000005</v>
      </c>
      <c r="L20" s="84">
        <v>3349.5000000000005</v>
      </c>
      <c r="M20" s="84" t="s">
        <v>102</v>
      </c>
      <c r="N20" s="84">
        <v>4257</v>
      </c>
      <c r="O20" s="84" t="s">
        <v>102</v>
      </c>
      <c r="P20" s="86">
        <v>5304.2000000000007</v>
      </c>
      <c r="Q20" s="84" t="s">
        <v>102</v>
      </c>
      <c r="R20" s="116" t="s">
        <v>102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2:36">
      <c r="B21" s="103" t="s">
        <v>135</v>
      </c>
      <c r="C21" s="105">
        <v>943.80000000000007</v>
      </c>
      <c r="D21" s="83">
        <v>943.80000000000007</v>
      </c>
      <c r="E21" s="83">
        <v>949.30000000000007</v>
      </c>
      <c r="F21" s="40">
        <v>954.80000000000007</v>
      </c>
      <c r="G21" s="83">
        <v>982.30000000000007</v>
      </c>
      <c r="H21" s="83">
        <v>1038.4000000000001</v>
      </c>
      <c r="I21" s="83">
        <v>1359.6000000000001</v>
      </c>
      <c r="J21" s="83" t="s">
        <v>102</v>
      </c>
      <c r="K21" s="83">
        <v>1659.9</v>
      </c>
      <c r="L21" s="83">
        <v>1876.6000000000001</v>
      </c>
      <c r="M21" s="83" t="s">
        <v>102</v>
      </c>
      <c r="N21" s="83">
        <v>2478.3000000000002</v>
      </c>
      <c r="O21" s="83" t="s">
        <v>102</v>
      </c>
      <c r="P21" s="85">
        <v>3162.5000000000005</v>
      </c>
      <c r="Q21" s="83" t="s">
        <v>102</v>
      </c>
      <c r="R21" s="96" t="s">
        <v>102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2:36" ht="16.5" thickBot="1">
      <c r="B22" s="104" t="s">
        <v>136</v>
      </c>
      <c r="C22" s="106" t="s">
        <v>102</v>
      </c>
      <c r="D22" s="107" t="s">
        <v>102</v>
      </c>
      <c r="E22" s="107" t="s">
        <v>102</v>
      </c>
      <c r="F22" s="87">
        <v>1003</v>
      </c>
      <c r="G22" s="92">
        <v>1027</v>
      </c>
      <c r="H22" s="92">
        <v>1120</v>
      </c>
      <c r="I22" s="92">
        <v>1212</v>
      </c>
      <c r="J22" s="92" t="s">
        <v>102</v>
      </c>
      <c r="K22" s="92">
        <v>1455</v>
      </c>
      <c r="L22" s="92">
        <v>1765</v>
      </c>
      <c r="M22" s="92" t="s">
        <v>102</v>
      </c>
      <c r="N22" s="92">
        <v>2020</v>
      </c>
      <c r="O22" s="92" t="s">
        <v>102</v>
      </c>
      <c r="P22" s="184">
        <v>2836</v>
      </c>
      <c r="Q22" s="92" t="s">
        <v>102</v>
      </c>
      <c r="R22" s="117" t="s">
        <v>102</v>
      </c>
      <c r="S22" s="32"/>
      <c r="T22" s="32"/>
      <c r="U22" s="32"/>
      <c r="V22" s="32"/>
      <c r="W22" s="32"/>
      <c r="X22" s="32"/>
      <c r="Y22" s="28"/>
      <c r="Z22" s="29"/>
    </row>
    <row r="23" spans="2:36" ht="12" customHeight="1" thickBot="1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</row>
    <row r="24" spans="2:36" ht="19.5" thickBot="1">
      <c r="B24" s="75" t="s">
        <v>147</v>
      </c>
      <c r="C24" s="89">
        <v>80</v>
      </c>
      <c r="D24" s="76">
        <v>100</v>
      </c>
      <c r="E24" s="76">
        <v>110</v>
      </c>
      <c r="F24" s="90">
        <v>115</v>
      </c>
      <c r="G24" s="76">
        <v>120</v>
      </c>
      <c r="H24" s="76">
        <v>130</v>
      </c>
      <c r="I24" s="76">
        <v>150</v>
      </c>
      <c r="J24" s="76">
        <v>180</v>
      </c>
      <c r="K24" s="76">
        <v>200</v>
      </c>
      <c r="L24" s="76">
        <v>250</v>
      </c>
      <c r="M24" s="91">
        <v>300</v>
      </c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28"/>
      <c r="Y24" s="28"/>
      <c r="Z24" s="29"/>
    </row>
    <row r="25" spans="2:36">
      <c r="B25" s="250" t="s">
        <v>137</v>
      </c>
      <c r="C25" s="246">
        <v>322</v>
      </c>
      <c r="D25" s="111">
        <v>322</v>
      </c>
      <c r="E25" s="111">
        <v>327</v>
      </c>
      <c r="F25" s="88">
        <v>332</v>
      </c>
      <c r="G25" s="30">
        <v>345</v>
      </c>
      <c r="H25" s="30">
        <v>371</v>
      </c>
      <c r="I25" s="30">
        <v>421</v>
      </c>
      <c r="J25" s="30">
        <v>498</v>
      </c>
      <c r="K25" s="30">
        <v>549</v>
      </c>
      <c r="L25" s="112">
        <v>675</v>
      </c>
      <c r="M25" s="31">
        <v>803</v>
      </c>
      <c r="N25" s="32"/>
      <c r="O25" s="32"/>
      <c r="P25" s="32"/>
      <c r="Q25" s="32"/>
      <c r="R25" s="32"/>
      <c r="S25" s="32"/>
      <c r="T25" s="32"/>
      <c r="U25" s="32"/>
      <c r="V25" s="32"/>
      <c r="W25" s="28"/>
      <c r="X25" s="28"/>
      <c r="Y25" s="28"/>
      <c r="Z25" s="29"/>
    </row>
    <row r="26" spans="2:36">
      <c r="B26" s="102" t="s">
        <v>138</v>
      </c>
      <c r="C26" s="247">
        <v>546</v>
      </c>
      <c r="D26" s="109">
        <v>546</v>
      </c>
      <c r="E26" s="109">
        <v>551</v>
      </c>
      <c r="F26" s="70">
        <v>556</v>
      </c>
      <c r="G26" s="84">
        <v>575</v>
      </c>
      <c r="H26" s="84">
        <v>613</v>
      </c>
      <c r="I26" s="84">
        <v>690</v>
      </c>
      <c r="J26" s="84">
        <v>804</v>
      </c>
      <c r="K26" s="84">
        <v>880</v>
      </c>
      <c r="L26" s="94">
        <v>1070</v>
      </c>
      <c r="M26" s="96">
        <v>1261</v>
      </c>
      <c r="N26" s="32"/>
      <c r="O26" s="32"/>
      <c r="P26" s="235"/>
      <c r="Q26" s="235"/>
      <c r="R26" s="235"/>
      <c r="S26" s="236"/>
      <c r="T26" s="236"/>
      <c r="U26" s="236"/>
      <c r="V26" s="236"/>
      <c r="W26" s="236"/>
      <c r="X26" s="236"/>
      <c r="Y26" s="236"/>
      <c r="Z26" s="32"/>
    </row>
    <row r="27" spans="2:36">
      <c r="B27" s="103" t="s">
        <v>139</v>
      </c>
      <c r="C27" s="247">
        <v>922</v>
      </c>
      <c r="D27" s="109">
        <v>922</v>
      </c>
      <c r="E27" s="109">
        <v>927</v>
      </c>
      <c r="F27" s="40">
        <v>932</v>
      </c>
      <c r="G27" s="83">
        <v>967</v>
      </c>
      <c r="H27" s="83">
        <v>1038</v>
      </c>
      <c r="I27" s="83">
        <v>1180</v>
      </c>
      <c r="J27" s="83">
        <v>1394</v>
      </c>
      <c r="K27" s="83">
        <v>1537</v>
      </c>
      <c r="L27" s="95">
        <v>1892</v>
      </c>
      <c r="M27" s="96">
        <v>2247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2:36">
      <c r="B28" s="102" t="s">
        <v>140</v>
      </c>
      <c r="C28" s="247">
        <v>1572</v>
      </c>
      <c r="D28" s="242">
        <v>1572</v>
      </c>
      <c r="E28" s="242">
        <v>1577</v>
      </c>
      <c r="F28" s="243">
        <v>1582</v>
      </c>
      <c r="G28" s="244">
        <v>1648</v>
      </c>
      <c r="H28" s="244">
        <v>1780</v>
      </c>
      <c r="I28" s="244">
        <v>2045</v>
      </c>
      <c r="J28" s="244">
        <v>2441</v>
      </c>
      <c r="K28" s="244">
        <v>2705</v>
      </c>
      <c r="L28" s="245">
        <v>3366</v>
      </c>
      <c r="M28" s="96">
        <v>4026</v>
      </c>
      <c r="N28" s="32"/>
      <c r="O28" s="32"/>
      <c r="P28" s="32"/>
      <c r="Q28" s="32"/>
      <c r="R28" s="32"/>
      <c r="S28" s="32"/>
      <c r="T28" s="32"/>
      <c r="U28" s="32"/>
      <c r="V28" s="32"/>
      <c r="W28" s="42"/>
      <c r="X28" s="42"/>
      <c r="Y28" s="42"/>
      <c r="Z28" s="237"/>
    </row>
    <row r="29" spans="2:36">
      <c r="B29" s="102" t="s">
        <v>240</v>
      </c>
      <c r="C29" s="32">
        <f>C28*1.2</f>
        <v>1886.3999999999999</v>
      </c>
      <c r="D29" s="83">
        <f t="shared" ref="D29" si="0">D28*1.2</f>
        <v>1886.3999999999999</v>
      </c>
      <c r="E29" s="83">
        <f t="shared" ref="E29" si="1">E28*1.2</f>
        <v>1892.3999999999999</v>
      </c>
      <c r="F29" s="83">
        <f t="shared" ref="F29" si="2">F28*1.2</f>
        <v>1898.3999999999999</v>
      </c>
      <c r="G29" s="83">
        <f t="shared" ref="G29" si="3">G28*1.2</f>
        <v>1977.6</v>
      </c>
      <c r="H29" s="83">
        <f t="shared" ref="H29" si="4">H28*1.2</f>
        <v>2136</v>
      </c>
      <c r="I29" s="83">
        <f t="shared" ref="I29" si="5">I28*1.2</f>
        <v>2454</v>
      </c>
      <c r="J29" s="83">
        <f t="shared" ref="J29" si="6">J28*1.2</f>
        <v>2929.2</v>
      </c>
      <c r="K29" s="83">
        <f t="shared" ref="K29" si="7">K28*1.2</f>
        <v>3246</v>
      </c>
      <c r="L29" s="83">
        <f t="shared" ref="L29" si="8">L28*1.2</f>
        <v>4039.2</v>
      </c>
      <c r="M29" s="241">
        <f t="shared" ref="M29" si="9">M28*1.2</f>
        <v>4831.2</v>
      </c>
      <c r="N29" s="32"/>
      <c r="O29" s="32"/>
      <c r="P29" s="32"/>
      <c r="Q29" s="32"/>
      <c r="R29" s="32"/>
      <c r="S29" s="32"/>
      <c r="T29" s="32"/>
      <c r="U29" s="32"/>
      <c r="V29" s="32"/>
      <c r="W29" s="28"/>
      <c r="X29" s="28"/>
      <c r="Y29" s="28"/>
      <c r="Z29" s="29"/>
    </row>
    <row r="30" spans="2:36">
      <c r="B30" s="103" t="s">
        <v>141</v>
      </c>
      <c r="C30" s="248">
        <v>741</v>
      </c>
      <c r="D30" s="109">
        <v>741</v>
      </c>
      <c r="E30" s="109">
        <v>746</v>
      </c>
      <c r="F30" s="37">
        <v>751</v>
      </c>
      <c r="G30" s="37">
        <v>771</v>
      </c>
      <c r="H30" s="37">
        <v>888</v>
      </c>
      <c r="I30" s="37">
        <v>980</v>
      </c>
      <c r="J30" s="37">
        <v>1260</v>
      </c>
      <c r="K30" s="37">
        <v>1367</v>
      </c>
      <c r="L30" s="93">
        <v>1638</v>
      </c>
      <c r="M30" s="96">
        <v>1910</v>
      </c>
      <c r="N30" s="32"/>
      <c r="O30" s="32"/>
      <c r="P30" s="32"/>
      <c r="Q30" s="32"/>
      <c r="R30" s="32"/>
      <c r="S30" s="32"/>
      <c r="T30" s="32"/>
      <c r="U30" s="32"/>
      <c r="V30" s="32"/>
      <c r="W30" s="28"/>
      <c r="X30" s="28"/>
      <c r="Y30" s="28"/>
      <c r="Z30" s="29"/>
    </row>
    <row r="31" spans="2:36">
      <c r="B31" s="102" t="s">
        <v>142</v>
      </c>
      <c r="C31" s="247">
        <v>896</v>
      </c>
      <c r="D31" s="109">
        <v>896</v>
      </c>
      <c r="E31" s="109">
        <v>901</v>
      </c>
      <c r="F31" s="70">
        <v>906</v>
      </c>
      <c r="G31" s="84">
        <v>934</v>
      </c>
      <c r="H31" s="84">
        <v>988</v>
      </c>
      <c r="I31" s="84">
        <v>1260</v>
      </c>
      <c r="J31" s="84">
        <v>1454</v>
      </c>
      <c r="K31" s="84">
        <v>1584</v>
      </c>
      <c r="L31" s="94">
        <v>2316</v>
      </c>
      <c r="M31" s="96">
        <v>2723</v>
      </c>
      <c r="N31" s="32"/>
      <c r="O31" s="32"/>
      <c r="P31" s="32"/>
      <c r="Q31" s="32"/>
      <c r="R31" s="32"/>
      <c r="S31" s="32"/>
      <c r="T31" s="32"/>
      <c r="U31" s="32"/>
      <c r="V31" s="32"/>
      <c r="W31" s="28"/>
      <c r="X31" s="28"/>
      <c r="Y31" s="28"/>
      <c r="Z31" s="29"/>
    </row>
    <row r="32" spans="2:36">
      <c r="B32" s="103" t="s">
        <v>143</v>
      </c>
      <c r="C32" s="247">
        <v>2721.4</v>
      </c>
      <c r="D32" s="109">
        <v>2721.4</v>
      </c>
      <c r="E32" s="109">
        <v>2726.9</v>
      </c>
      <c r="F32" s="40">
        <v>2732.4</v>
      </c>
      <c r="G32" s="83">
        <v>2830.3</v>
      </c>
      <c r="H32" s="83">
        <v>3031.6000000000004</v>
      </c>
      <c r="I32" s="83">
        <v>3460.6000000000004</v>
      </c>
      <c r="J32" s="83">
        <v>4172.3</v>
      </c>
      <c r="K32" s="83">
        <v>4690.4000000000005</v>
      </c>
      <c r="L32" s="95">
        <v>6143.5000000000009</v>
      </c>
      <c r="M32" s="96">
        <v>7819.9000000000005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2:26">
      <c r="B33" s="102" t="s">
        <v>144</v>
      </c>
      <c r="C33" s="247">
        <v>1329.9</v>
      </c>
      <c r="D33" s="109">
        <v>1329.9</v>
      </c>
      <c r="E33" s="109">
        <v>1335.4</v>
      </c>
      <c r="F33" s="70">
        <v>1340.9</v>
      </c>
      <c r="G33" s="84">
        <v>1386</v>
      </c>
      <c r="H33" s="84">
        <v>1474.0000000000002</v>
      </c>
      <c r="I33" s="84">
        <v>1987.7000000000003</v>
      </c>
      <c r="J33" s="84">
        <v>2468.4</v>
      </c>
      <c r="K33" s="84">
        <v>2816</v>
      </c>
      <c r="L33" s="94">
        <v>3777.4</v>
      </c>
      <c r="M33" s="96">
        <v>4873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29"/>
    </row>
    <row r="34" spans="2:26" ht="16.5" thickBot="1">
      <c r="B34" s="251" t="s">
        <v>145</v>
      </c>
      <c r="C34" s="249" t="s">
        <v>102</v>
      </c>
      <c r="D34" s="113" t="s">
        <v>102</v>
      </c>
      <c r="E34" s="113" t="s">
        <v>102</v>
      </c>
      <c r="F34" s="97">
        <v>1184</v>
      </c>
      <c r="G34" s="119">
        <v>1214</v>
      </c>
      <c r="H34" s="119">
        <v>1325</v>
      </c>
      <c r="I34" s="119">
        <v>1454</v>
      </c>
      <c r="J34" s="119">
        <v>1706</v>
      </c>
      <c r="K34" s="119">
        <v>2152</v>
      </c>
      <c r="L34" s="120">
        <v>2714</v>
      </c>
      <c r="M34" s="99">
        <v>3654</v>
      </c>
      <c r="N34" s="32"/>
      <c r="O34" s="32"/>
      <c r="P34" s="32"/>
      <c r="Q34" s="32"/>
      <c r="R34" s="32"/>
      <c r="S34" s="32"/>
      <c r="T34" s="32"/>
      <c r="U34" s="32"/>
      <c r="V34" s="32"/>
      <c r="W34" s="28"/>
      <c r="X34" s="28"/>
      <c r="Y34" s="28"/>
      <c r="Z34" s="29"/>
    </row>
    <row r="35" spans="2:26" ht="9.75" customHeight="1" thickBot="1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</row>
    <row r="36" spans="2:26" ht="19.5" thickBot="1">
      <c r="B36" s="75" t="s">
        <v>104</v>
      </c>
      <c r="C36" s="89" t="s">
        <v>0</v>
      </c>
      <c r="D36" s="76" t="s">
        <v>1</v>
      </c>
      <c r="E36" s="76" t="s">
        <v>2</v>
      </c>
      <c r="F36" s="90" t="s">
        <v>3</v>
      </c>
      <c r="G36" s="76" t="s">
        <v>4</v>
      </c>
      <c r="H36" s="76" t="s">
        <v>5</v>
      </c>
      <c r="I36" s="76" t="s">
        <v>8</v>
      </c>
      <c r="J36" s="76" t="s">
        <v>11</v>
      </c>
      <c r="K36" s="76" t="s">
        <v>12</v>
      </c>
      <c r="L36" s="76" t="s">
        <v>14</v>
      </c>
      <c r="M36" s="91" t="s">
        <v>15</v>
      </c>
      <c r="O36" s="27"/>
      <c r="P36" s="27"/>
      <c r="Q36" s="27"/>
      <c r="R36" s="27"/>
      <c r="S36" s="27"/>
      <c r="T36" s="27"/>
      <c r="U36" s="27"/>
      <c r="V36" s="42"/>
      <c r="W36" s="28"/>
      <c r="X36" s="28"/>
      <c r="Y36" s="28"/>
      <c r="Z36" s="29"/>
    </row>
    <row r="37" spans="2:26">
      <c r="B37" s="39" t="s">
        <v>106</v>
      </c>
      <c r="C37" s="108">
        <v>1404</v>
      </c>
      <c r="D37" s="109">
        <v>1404</v>
      </c>
      <c r="E37" s="109">
        <v>1430</v>
      </c>
      <c r="F37" s="36">
        <v>1465</v>
      </c>
      <c r="G37" s="37">
        <v>1509</v>
      </c>
      <c r="H37" s="37">
        <v>1588</v>
      </c>
      <c r="I37" s="37">
        <v>1686</v>
      </c>
      <c r="J37" s="37">
        <v>1990</v>
      </c>
      <c r="K37" s="37">
        <v>2203</v>
      </c>
      <c r="L37" s="93">
        <v>3147</v>
      </c>
      <c r="M37" s="38">
        <v>3434</v>
      </c>
      <c r="O37" s="32"/>
      <c r="P37" s="32"/>
      <c r="Q37" s="32"/>
      <c r="R37" s="32"/>
      <c r="S37" s="32"/>
      <c r="T37" s="32"/>
      <c r="U37" s="32"/>
      <c r="V37" s="28"/>
      <c r="W37" s="28"/>
      <c r="X37" s="28"/>
      <c r="Y37" s="28"/>
      <c r="Z37" s="29"/>
    </row>
    <row r="38" spans="2:26">
      <c r="B38" s="69" t="s">
        <v>110</v>
      </c>
      <c r="C38" s="135">
        <v>970</v>
      </c>
      <c r="D38" s="136">
        <v>970</v>
      </c>
      <c r="E38" s="136">
        <v>1007</v>
      </c>
      <c r="F38" s="70">
        <v>1025</v>
      </c>
      <c r="G38" s="84">
        <v>1044</v>
      </c>
      <c r="H38" s="84">
        <v>1082</v>
      </c>
      <c r="I38" s="84">
        <v>1163</v>
      </c>
      <c r="J38" s="84">
        <v>1294</v>
      </c>
      <c r="K38" s="84">
        <v>1387</v>
      </c>
      <c r="L38" s="94">
        <v>1641</v>
      </c>
      <c r="M38" s="116">
        <v>1927</v>
      </c>
      <c r="O38" s="32"/>
      <c r="P38" s="32"/>
      <c r="Q38" s="32"/>
      <c r="R38" s="32"/>
      <c r="S38" s="32"/>
      <c r="T38" s="32"/>
      <c r="U38" s="32"/>
      <c r="V38" s="28"/>
      <c r="W38" s="28"/>
      <c r="X38" s="28"/>
      <c r="Y38" s="28"/>
      <c r="Z38" s="29"/>
    </row>
    <row r="39" spans="2:26">
      <c r="B39" s="39" t="s">
        <v>107</v>
      </c>
      <c r="C39" s="135">
        <v>2265</v>
      </c>
      <c r="D39" s="136">
        <v>2265</v>
      </c>
      <c r="E39" s="136">
        <v>2310</v>
      </c>
      <c r="F39" s="40">
        <v>2383</v>
      </c>
      <c r="G39" s="83">
        <v>2423</v>
      </c>
      <c r="H39" s="83">
        <v>2550</v>
      </c>
      <c r="I39" s="83">
        <v>2750</v>
      </c>
      <c r="J39" s="83">
        <v>3166</v>
      </c>
      <c r="K39" s="83">
        <v>3534</v>
      </c>
      <c r="L39" s="95">
        <v>4257</v>
      </c>
      <c r="M39" s="96">
        <v>5006</v>
      </c>
      <c r="O39" s="32"/>
      <c r="P39" s="32"/>
      <c r="Q39" s="32"/>
      <c r="R39" s="32"/>
      <c r="S39" s="32"/>
      <c r="T39" s="32"/>
      <c r="U39" s="32"/>
      <c r="V39" s="28"/>
      <c r="W39" s="28"/>
      <c r="X39" s="28"/>
      <c r="Y39" s="28"/>
      <c r="Z39" s="29"/>
    </row>
    <row r="40" spans="2:26">
      <c r="B40" s="69" t="s">
        <v>108</v>
      </c>
      <c r="C40" s="135">
        <v>2790</v>
      </c>
      <c r="D40" s="136">
        <v>2790</v>
      </c>
      <c r="E40" s="136">
        <v>2860</v>
      </c>
      <c r="F40" s="70">
        <v>2947</v>
      </c>
      <c r="G40" s="84">
        <v>3001</v>
      </c>
      <c r="H40" s="84">
        <v>3152</v>
      </c>
      <c r="I40" s="84">
        <v>3390</v>
      </c>
      <c r="J40" s="84">
        <v>4254</v>
      </c>
      <c r="K40" s="84">
        <v>4690</v>
      </c>
      <c r="L40" s="94">
        <v>5563</v>
      </c>
      <c r="M40" s="116">
        <v>6432</v>
      </c>
      <c r="O40" s="32"/>
      <c r="P40" s="32"/>
      <c r="Q40" s="32"/>
      <c r="R40" s="32"/>
      <c r="S40" s="32"/>
      <c r="T40" s="32"/>
      <c r="U40" s="32"/>
      <c r="V40" s="28"/>
      <c r="W40" s="28"/>
      <c r="X40" s="28"/>
      <c r="Y40" s="28"/>
      <c r="Z40" s="29"/>
    </row>
    <row r="41" spans="2:26">
      <c r="B41" s="39" t="s">
        <v>109</v>
      </c>
      <c r="C41" s="135">
        <v>1669</v>
      </c>
      <c r="D41" s="136">
        <v>1928</v>
      </c>
      <c r="E41" s="136">
        <v>1928</v>
      </c>
      <c r="F41" s="40">
        <v>1972</v>
      </c>
      <c r="G41" s="83">
        <v>2014</v>
      </c>
      <c r="H41" s="83">
        <v>2357</v>
      </c>
      <c r="I41" s="83">
        <v>2726</v>
      </c>
      <c r="J41" s="83">
        <v>2993</v>
      </c>
      <c r="K41" s="83">
        <v>3307</v>
      </c>
      <c r="L41" s="95">
        <v>4087</v>
      </c>
      <c r="M41" s="96">
        <v>4905</v>
      </c>
      <c r="O41" s="32"/>
      <c r="P41" s="32"/>
      <c r="Q41" s="32"/>
      <c r="R41" s="32"/>
      <c r="S41" s="32"/>
      <c r="T41" s="32"/>
      <c r="U41" s="32"/>
      <c r="V41" s="28"/>
      <c r="W41" s="28"/>
      <c r="X41" s="28"/>
      <c r="Y41" s="28"/>
      <c r="Z41" s="29"/>
    </row>
    <row r="42" spans="2:26">
      <c r="B42" s="69" t="s">
        <v>124</v>
      </c>
      <c r="C42" s="135">
        <v>1265</v>
      </c>
      <c r="D42" s="136">
        <v>1300</v>
      </c>
      <c r="E42" s="136">
        <v>1340</v>
      </c>
      <c r="F42" s="70">
        <v>1356</v>
      </c>
      <c r="G42" s="84">
        <v>1396</v>
      </c>
      <c r="H42" s="84">
        <v>1484</v>
      </c>
      <c r="I42" s="84">
        <v>1547</v>
      </c>
      <c r="J42" s="84">
        <v>1836</v>
      </c>
      <c r="K42" s="84">
        <v>2036</v>
      </c>
      <c r="L42" s="94">
        <v>2662</v>
      </c>
      <c r="M42" s="116">
        <v>3131</v>
      </c>
      <c r="O42" s="32"/>
      <c r="P42" s="32"/>
      <c r="Q42" s="32"/>
      <c r="R42" s="32"/>
      <c r="S42" s="32"/>
      <c r="T42" s="32"/>
      <c r="U42" s="32"/>
      <c r="V42" s="28"/>
      <c r="W42" s="28"/>
      <c r="X42" s="28"/>
      <c r="Y42" s="28"/>
      <c r="Z42" s="29"/>
    </row>
    <row r="43" spans="2:26">
      <c r="B43" s="39" t="s">
        <v>123</v>
      </c>
      <c r="C43" s="135">
        <v>1432</v>
      </c>
      <c r="D43" s="136">
        <v>1432</v>
      </c>
      <c r="E43" s="136">
        <v>1485</v>
      </c>
      <c r="F43" s="40">
        <v>1495</v>
      </c>
      <c r="G43" s="83">
        <v>1517</v>
      </c>
      <c r="H43" s="83">
        <v>1598</v>
      </c>
      <c r="I43" s="83">
        <v>1694</v>
      </c>
      <c r="J43" s="83">
        <v>1975</v>
      </c>
      <c r="K43" s="83">
        <v>2222</v>
      </c>
      <c r="L43" s="95">
        <v>2643</v>
      </c>
      <c r="M43" s="96">
        <v>3053</v>
      </c>
      <c r="O43" s="32"/>
      <c r="P43" s="32"/>
      <c r="Q43" s="32"/>
      <c r="R43" s="32"/>
      <c r="S43" s="32"/>
      <c r="T43" s="32"/>
      <c r="U43" s="32"/>
      <c r="V43" s="28"/>
      <c r="W43" s="28"/>
      <c r="X43" s="28"/>
      <c r="Y43" s="28"/>
      <c r="Z43" s="29"/>
    </row>
    <row r="44" spans="2:26">
      <c r="B44" s="69" t="s">
        <v>122</v>
      </c>
      <c r="C44" s="135">
        <v>1760</v>
      </c>
      <c r="D44" s="136">
        <v>1810</v>
      </c>
      <c r="E44" s="136">
        <v>2794</v>
      </c>
      <c r="F44" s="70">
        <v>1925</v>
      </c>
      <c r="G44" s="84">
        <v>1965</v>
      </c>
      <c r="H44" s="84">
        <v>2078</v>
      </c>
      <c r="I44" s="84">
        <v>2236</v>
      </c>
      <c r="J44" s="84">
        <v>2615</v>
      </c>
      <c r="K44" s="84">
        <v>2917</v>
      </c>
      <c r="L44" s="94">
        <v>3495</v>
      </c>
      <c r="M44" s="116">
        <v>4061</v>
      </c>
      <c r="O44" s="32"/>
      <c r="P44" s="32"/>
      <c r="Q44" s="32"/>
      <c r="R44" s="32"/>
      <c r="S44" s="32"/>
      <c r="T44" s="32"/>
      <c r="U44" s="32"/>
      <c r="V44" s="28"/>
      <c r="W44" s="28"/>
      <c r="X44" s="28"/>
      <c r="Y44" s="28"/>
      <c r="Z44" s="29"/>
    </row>
    <row r="45" spans="2:26">
      <c r="B45" s="39" t="s">
        <v>121</v>
      </c>
      <c r="C45" s="135">
        <v>2618</v>
      </c>
      <c r="D45" s="136">
        <v>2919</v>
      </c>
      <c r="E45" s="136">
        <v>3091</v>
      </c>
      <c r="F45" s="40">
        <v>3154</v>
      </c>
      <c r="G45" s="83">
        <v>3233</v>
      </c>
      <c r="H45" s="83">
        <v>3425</v>
      </c>
      <c r="I45" s="83">
        <v>3741</v>
      </c>
      <c r="J45" s="83">
        <v>4358</v>
      </c>
      <c r="K45" s="83">
        <v>4819</v>
      </c>
      <c r="L45" s="95">
        <v>5794</v>
      </c>
      <c r="M45" s="96">
        <v>6757</v>
      </c>
      <c r="O45" s="32"/>
      <c r="P45" s="32"/>
      <c r="Q45" s="32"/>
      <c r="R45" s="32"/>
      <c r="S45" s="32"/>
      <c r="T45" s="32"/>
      <c r="U45" s="32"/>
      <c r="V45" s="28"/>
      <c r="W45" s="28"/>
      <c r="X45" s="28"/>
      <c r="Y45" s="28"/>
      <c r="Z45" s="29"/>
    </row>
    <row r="46" spans="2:26">
      <c r="B46" s="69" t="s">
        <v>120</v>
      </c>
      <c r="C46" s="135">
        <v>4632.1000000000004</v>
      </c>
      <c r="D46" s="136">
        <v>4632.1000000000004</v>
      </c>
      <c r="E46" s="136">
        <v>4851</v>
      </c>
      <c r="F46" s="70">
        <v>5050.1000000000004</v>
      </c>
      <c r="G46" s="84">
        <v>5195.3</v>
      </c>
      <c r="H46" s="84">
        <v>5542.9000000000005</v>
      </c>
      <c r="I46" s="84">
        <v>6172.1</v>
      </c>
      <c r="J46" s="84">
        <v>7324.9000000000005</v>
      </c>
      <c r="K46" s="84">
        <v>8239</v>
      </c>
      <c r="L46" s="94">
        <v>10396.1</v>
      </c>
      <c r="M46" s="116">
        <v>12784.2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2:26" ht="16.5" thickBot="1">
      <c r="B47" s="41" t="s">
        <v>119</v>
      </c>
      <c r="C47" s="137">
        <v>3656.4</v>
      </c>
      <c r="D47" s="138">
        <v>3656.4</v>
      </c>
      <c r="E47" s="138">
        <v>3872.0000000000005</v>
      </c>
      <c r="F47" s="97">
        <v>3957.8</v>
      </c>
      <c r="G47" s="98">
        <v>4063.4000000000005</v>
      </c>
      <c r="H47" s="98">
        <v>4327.4000000000005</v>
      </c>
      <c r="I47" s="98">
        <v>4779.5</v>
      </c>
      <c r="J47" s="98">
        <v>5662.8</v>
      </c>
      <c r="K47" s="98">
        <v>6375.6</v>
      </c>
      <c r="L47" s="114">
        <v>8013.5000000000009</v>
      </c>
      <c r="M47" s="99">
        <v>9834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29"/>
    </row>
    <row r="48" spans="2:26" ht="16.5" thickBot="1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9"/>
    </row>
    <row r="49" spans="2:28" ht="19.5" thickBot="1">
      <c r="B49" s="75" t="s">
        <v>105</v>
      </c>
      <c r="C49" s="89" t="s">
        <v>0</v>
      </c>
      <c r="D49" s="76" t="s">
        <v>1</v>
      </c>
      <c r="E49" s="76" t="s">
        <v>2</v>
      </c>
      <c r="F49" s="90" t="s">
        <v>3</v>
      </c>
      <c r="G49" s="76" t="s">
        <v>4</v>
      </c>
      <c r="H49" s="76" t="s">
        <v>5</v>
      </c>
      <c r="I49" s="76" t="s">
        <v>8</v>
      </c>
      <c r="J49" s="76" t="s">
        <v>9</v>
      </c>
      <c r="K49" s="76" t="s">
        <v>11</v>
      </c>
      <c r="L49" s="76" t="s">
        <v>12</v>
      </c>
      <c r="M49" s="76" t="s">
        <v>14</v>
      </c>
      <c r="N49" s="91" t="s">
        <v>15</v>
      </c>
      <c r="O49" s="27"/>
      <c r="P49" s="27"/>
      <c r="Q49" s="27"/>
      <c r="R49" s="27"/>
      <c r="S49" s="27"/>
      <c r="T49" s="27"/>
      <c r="U49" s="27"/>
      <c r="V49" s="28"/>
      <c r="W49" s="28"/>
      <c r="X49" s="28"/>
      <c r="Y49" s="28"/>
      <c r="Z49" s="29"/>
    </row>
    <row r="50" spans="2:28">
      <c r="B50" s="39" t="s">
        <v>111</v>
      </c>
      <c r="C50" s="110">
        <v>2482</v>
      </c>
      <c r="D50" s="145">
        <v>2482</v>
      </c>
      <c r="E50" s="111">
        <v>2586</v>
      </c>
      <c r="F50" s="88">
        <v>2636</v>
      </c>
      <c r="G50" s="30">
        <v>2690</v>
      </c>
      <c r="H50" s="30">
        <v>2841</v>
      </c>
      <c r="I50" s="30">
        <v>3080</v>
      </c>
      <c r="J50" s="30">
        <v>3634.3999999999996</v>
      </c>
      <c r="K50" s="30">
        <v>3997.84</v>
      </c>
      <c r="L50" s="30">
        <v>4197.732</v>
      </c>
      <c r="M50" s="112">
        <v>4407.6185999999998</v>
      </c>
      <c r="N50" s="31">
        <v>4627.99953</v>
      </c>
      <c r="O50" s="32"/>
      <c r="P50" s="32"/>
      <c r="Q50" s="32"/>
      <c r="R50" s="32"/>
      <c r="S50" s="32"/>
      <c r="T50" s="32"/>
      <c r="U50" s="32"/>
      <c r="V50" s="28"/>
      <c r="W50" s="28"/>
      <c r="X50" s="28"/>
      <c r="Y50" s="28"/>
      <c r="Z50" s="29"/>
    </row>
    <row r="51" spans="2:28">
      <c r="B51" s="69" t="s">
        <v>112</v>
      </c>
      <c r="C51" s="135">
        <v>3121</v>
      </c>
      <c r="D51" s="142">
        <v>3121</v>
      </c>
      <c r="E51" s="136">
        <v>3260</v>
      </c>
      <c r="F51" s="70">
        <v>3328</v>
      </c>
      <c r="G51" s="84">
        <v>3397</v>
      </c>
      <c r="H51" s="84">
        <v>3581</v>
      </c>
      <c r="I51" s="84">
        <v>3872</v>
      </c>
      <c r="J51" s="84">
        <v>4568.96</v>
      </c>
      <c r="K51" s="84">
        <v>5025.8560000000007</v>
      </c>
      <c r="L51" s="84">
        <v>5277.1488000000008</v>
      </c>
      <c r="M51" s="94">
        <v>5541.0062400000015</v>
      </c>
      <c r="N51" s="116">
        <v>5818.0565520000018</v>
      </c>
      <c r="O51" s="32"/>
      <c r="P51" s="32"/>
      <c r="Q51" s="32"/>
      <c r="R51" s="32"/>
      <c r="S51" s="32"/>
      <c r="T51" s="32"/>
      <c r="U51" s="32"/>
      <c r="V51" s="28"/>
      <c r="W51" s="28"/>
      <c r="X51" s="28"/>
      <c r="Y51" s="28"/>
      <c r="Z51" s="29"/>
    </row>
    <row r="52" spans="2:28">
      <c r="B52" s="39" t="s">
        <v>149</v>
      </c>
      <c r="C52" s="135">
        <v>1928</v>
      </c>
      <c r="D52" s="142">
        <v>1928</v>
      </c>
      <c r="E52" s="136">
        <v>1928</v>
      </c>
      <c r="F52" s="40">
        <v>1972</v>
      </c>
      <c r="G52" s="83">
        <v>2017</v>
      </c>
      <c r="H52" s="83">
        <v>2361</v>
      </c>
      <c r="I52" s="83">
        <v>2617</v>
      </c>
      <c r="J52" s="83">
        <v>3088.06</v>
      </c>
      <c r="K52" s="83">
        <v>3396.8660000000004</v>
      </c>
      <c r="L52" s="83">
        <v>3566.7093000000004</v>
      </c>
      <c r="M52" s="95">
        <v>3745.0447650000006</v>
      </c>
      <c r="N52" s="96">
        <v>3932.2970032500007</v>
      </c>
      <c r="O52" s="32"/>
      <c r="P52" s="32"/>
      <c r="Q52" s="32"/>
      <c r="R52" s="32"/>
      <c r="S52" s="32"/>
      <c r="T52" s="32"/>
      <c r="U52" s="32"/>
      <c r="V52" s="28"/>
      <c r="W52" s="28"/>
      <c r="X52" s="28"/>
      <c r="Y52" s="28"/>
      <c r="Z52" s="29"/>
    </row>
    <row r="53" spans="2:28">
      <c r="B53" s="39" t="s">
        <v>113</v>
      </c>
      <c r="C53" s="135">
        <v>1452</v>
      </c>
      <c r="D53" s="142">
        <v>1452</v>
      </c>
      <c r="E53" s="136">
        <v>1507</v>
      </c>
      <c r="F53" s="40">
        <v>1531</v>
      </c>
      <c r="G53" s="83">
        <v>1580</v>
      </c>
      <c r="H53" s="83">
        <v>1682</v>
      </c>
      <c r="I53" s="83">
        <v>1782</v>
      </c>
      <c r="J53" s="83">
        <v>2102.7599999999998</v>
      </c>
      <c r="K53" s="83">
        <v>2313.0360000000001</v>
      </c>
      <c r="L53" s="83">
        <v>2428.6878000000002</v>
      </c>
      <c r="M53" s="95">
        <v>2550.12219</v>
      </c>
      <c r="N53" s="96">
        <v>2677.6282995000001</v>
      </c>
      <c r="O53" s="32"/>
      <c r="P53" s="32"/>
      <c r="Q53" s="32"/>
      <c r="R53" s="32"/>
      <c r="S53" s="32"/>
      <c r="T53" s="32"/>
      <c r="U53" s="32"/>
      <c r="V53" s="28"/>
      <c r="W53" s="28"/>
      <c r="X53" s="28"/>
      <c r="Y53" s="28"/>
      <c r="Z53" s="29"/>
    </row>
    <row r="54" spans="2:28">
      <c r="B54" s="69" t="s">
        <v>114</v>
      </c>
      <c r="C54" s="139">
        <v>1575</v>
      </c>
      <c r="D54" s="140">
        <v>1575</v>
      </c>
      <c r="E54" s="141">
        <v>1634</v>
      </c>
      <c r="F54" s="70">
        <v>1659</v>
      </c>
      <c r="G54" s="84">
        <v>1689</v>
      </c>
      <c r="H54" s="84">
        <v>1784</v>
      </c>
      <c r="I54" s="84">
        <v>1925</v>
      </c>
      <c r="J54" s="84">
        <v>2271.5</v>
      </c>
      <c r="K54" s="84">
        <v>2498.65</v>
      </c>
      <c r="L54" s="84">
        <v>2623.5825</v>
      </c>
      <c r="M54" s="94">
        <v>2754.7616250000001</v>
      </c>
      <c r="N54" s="116">
        <v>2892.4997062500001</v>
      </c>
      <c r="O54" s="32"/>
      <c r="P54" s="32"/>
      <c r="Q54" s="32"/>
      <c r="R54" s="32"/>
      <c r="S54" s="32"/>
      <c r="T54" s="32"/>
      <c r="U54" s="32"/>
      <c r="V54" s="28"/>
      <c r="W54" s="28"/>
      <c r="X54" s="28"/>
      <c r="Y54" s="28"/>
      <c r="Z54" s="29"/>
    </row>
    <row r="55" spans="2:28">
      <c r="B55" s="39" t="s">
        <v>115</v>
      </c>
      <c r="C55" s="135">
        <v>2067</v>
      </c>
      <c r="D55" s="142">
        <v>2067</v>
      </c>
      <c r="E55" s="136">
        <v>2171</v>
      </c>
      <c r="F55" s="40">
        <v>2221</v>
      </c>
      <c r="G55" s="83">
        <v>2274</v>
      </c>
      <c r="H55" s="83">
        <v>2412</v>
      </c>
      <c r="I55" s="83">
        <v>2640</v>
      </c>
      <c r="J55" s="83">
        <v>3115.2</v>
      </c>
      <c r="K55" s="83">
        <v>3426.7200000000003</v>
      </c>
      <c r="L55" s="83">
        <v>3598.0560000000005</v>
      </c>
      <c r="M55" s="95">
        <v>3777.9588000000008</v>
      </c>
      <c r="N55" s="96">
        <v>3966.8567400000011</v>
      </c>
      <c r="O55" s="32"/>
      <c r="P55" s="32"/>
      <c r="Q55" s="32"/>
      <c r="R55" s="32"/>
      <c r="S55" s="32"/>
      <c r="T55" s="32"/>
      <c r="U55" s="32"/>
      <c r="V55" s="28"/>
      <c r="W55" s="28"/>
      <c r="X55" s="28"/>
      <c r="Y55" s="28"/>
      <c r="Z55" s="29"/>
    </row>
    <row r="56" spans="2:28">
      <c r="B56" s="69" t="s">
        <v>116</v>
      </c>
      <c r="C56" s="139">
        <v>3433</v>
      </c>
      <c r="D56" s="140">
        <v>3433</v>
      </c>
      <c r="E56" s="141">
        <v>3643</v>
      </c>
      <c r="F56" s="70">
        <v>3746</v>
      </c>
      <c r="G56" s="84">
        <v>3850</v>
      </c>
      <c r="H56" s="84">
        <v>4094</v>
      </c>
      <c r="I56" s="84">
        <v>4510</v>
      </c>
      <c r="J56" s="84">
        <v>5321.7999999999993</v>
      </c>
      <c r="K56" s="84">
        <v>5853.98</v>
      </c>
      <c r="L56" s="84">
        <v>6146.6790000000001</v>
      </c>
      <c r="M56" s="94">
        <v>6454.0129500000003</v>
      </c>
      <c r="N56" s="116">
        <v>6776.713597500001</v>
      </c>
      <c r="O56" s="32"/>
      <c r="P56" s="32"/>
      <c r="Q56" s="32"/>
      <c r="R56" s="32"/>
      <c r="S56" s="32"/>
      <c r="T56" s="32"/>
      <c r="U56" s="32"/>
      <c r="V56" s="28"/>
      <c r="W56" s="28"/>
      <c r="X56" s="28"/>
      <c r="Y56" s="28"/>
      <c r="Z56" s="29"/>
    </row>
    <row r="57" spans="2:28">
      <c r="B57" s="39" t="s">
        <v>117</v>
      </c>
      <c r="C57" s="135">
        <v>5310.8</v>
      </c>
      <c r="D57" s="142">
        <v>5310.8</v>
      </c>
      <c r="E57" s="136">
        <v>5673.8</v>
      </c>
      <c r="F57" s="40">
        <v>5857.5000000000009</v>
      </c>
      <c r="G57" s="83">
        <v>6046.7000000000007</v>
      </c>
      <c r="H57" s="83">
        <v>6484.5000000000009</v>
      </c>
      <c r="I57" s="83">
        <v>7320.5000000000009</v>
      </c>
      <c r="J57" s="83">
        <v>8638.19</v>
      </c>
      <c r="K57" s="83">
        <v>9502.0090000000018</v>
      </c>
      <c r="L57" s="83">
        <v>9977.1094500000017</v>
      </c>
      <c r="M57" s="95">
        <v>10475.964922500003</v>
      </c>
      <c r="N57" s="96">
        <v>10999.763168625004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2:28" ht="16.5" thickBot="1">
      <c r="B58" s="71" t="s">
        <v>118</v>
      </c>
      <c r="C58" s="143">
        <v>4132.7000000000007</v>
      </c>
      <c r="D58" s="144">
        <v>4132.7000000000007</v>
      </c>
      <c r="E58" s="144">
        <v>4393.4000000000005</v>
      </c>
      <c r="F58" s="87">
        <v>4525.4000000000005</v>
      </c>
      <c r="G58" s="92">
        <v>4661.8</v>
      </c>
      <c r="H58" s="92">
        <v>4991.8</v>
      </c>
      <c r="I58" s="92">
        <v>5578.1</v>
      </c>
      <c r="J58" s="92">
        <v>6582.1580000000004</v>
      </c>
      <c r="K58" s="92">
        <v>7240.3738000000012</v>
      </c>
      <c r="L58" s="92">
        <v>7602.392490000002</v>
      </c>
      <c r="M58" s="115">
        <v>7982.5121145000021</v>
      </c>
      <c r="N58" s="117">
        <v>8381.6377202250023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2:28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9"/>
    </row>
    <row r="60" spans="2:28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9"/>
    </row>
  </sheetData>
  <mergeCells count="3">
    <mergeCell ref="B1:B3"/>
    <mergeCell ref="P2:V2"/>
    <mergeCell ref="B6:L6"/>
  </mergeCells>
  <pageMargins left="0" right="0" top="0" bottom="0" header="0" footer="0"/>
  <pageSetup paperSize="9" scale="5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AA29"/>
  <sheetViews>
    <sheetView zoomScale="90" zoomScaleNormal="90" workbookViewId="0">
      <selection activeCell="M10" sqref="M10"/>
    </sheetView>
  </sheetViews>
  <sheetFormatPr defaultColWidth="8.875" defaultRowHeight="15.75"/>
  <cols>
    <col min="1" max="1" width="8.875" style="2"/>
    <col min="2" max="2" width="58.625" style="2" customWidth="1"/>
    <col min="3" max="13" width="11.625" style="2" customWidth="1"/>
    <col min="14" max="16384" width="8.875" style="2"/>
  </cols>
  <sheetData>
    <row r="1" spans="2:27">
      <c r="C1" s="29"/>
      <c r="D1" s="29"/>
      <c r="E1" s="29"/>
      <c r="F1" s="29"/>
      <c r="G1" s="29"/>
      <c r="H1" s="29"/>
    </row>
    <row r="2" spans="2:27">
      <c r="C2" s="29"/>
      <c r="D2" s="29"/>
      <c r="E2" s="29"/>
      <c r="F2" s="29"/>
      <c r="G2" s="29"/>
      <c r="H2" s="29"/>
    </row>
    <row r="3" spans="2:27">
      <c r="C3" s="29"/>
      <c r="D3" s="29"/>
      <c r="E3" s="29"/>
      <c r="F3" s="29"/>
      <c r="G3" s="29"/>
      <c r="H3" s="29"/>
    </row>
    <row r="4" spans="2:27" ht="21" customHeight="1">
      <c r="B4" s="315" t="s">
        <v>215</v>
      </c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73"/>
      <c r="N4" s="73"/>
      <c r="O4" s="73"/>
    </row>
    <row r="6" spans="2:27" ht="16.5" thickBot="1"/>
    <row r="7" spans="2:27" ht="19.5" thickBot="1">
      <c r="B7" s="132" t="s">
        <v>184</v>
      </c>
      <c r="C7" s="132" t="s">
        <v>0</v>
      </c>
      <c r="D7" s="133" t="s">
        <v>1</v>
      </c>
      <c r="E7" s="133" t="s">
        <v>2</v>
      </c>
      <c r="F7" s="133" t="s">
        <v>3</v>
      </c>
      <c r="G7" s="133" t="s">
        <v>4</v>
      </c>
      <c r="H7" s="133" t="s">
        <v>5</v>
      </c>
      <c r="I7" s="133" t="s">
        <v>8</v>
      </c>
      <c r="J7" s="133" t="s">
        <v>10</v>
      </c>
      <c r="K7" s="133" t="s">
        <v>11</v>
      </c>
      <c r="L7" s="133" t="s">
        <v>12</v>
      </c>
      <c r="M7" s="134" t="s">
        <v>14</v>
      </c>
    </row>
    <row r="8" spans="2:27">
      <c r="B8" s="128" t="s">
        <v>161</v>
      </c>
      <c r="C8" s="179">
        <v>1330</v>
      </c>
      <c r="D8" s="180">
        <v>1570</v>
      </c>
      <c r="E8" s="180">
        <v>1595</v>
      </c>
      <c r="F8" s="180">
        <v>1610</v>
      </c>
      <c r="G8" s="180">
        <v>1645</v>
      </c>
      <c r="H8" s="180">
        <v>1729</v>
      </c>
      <c r="I8" s="180">
        <v>1945.7099999999998</v>
      </c>
      <c r="J8" s="180">
        <v>2187</v>
      </c>
      <c r="K8" s="180">
        <v>2427.75</v>
      </c>
      <c r="L8" s="180">
        <v>2750.6699999999996</v>
      </c>
      <c r="M8" s="181">
        <v>3154</v>
      </c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</row>
    <row r="9" spans="2:27">
      <c r="B9" s="129" t="s">
        <v>162</v>
      </c>
      <c r="C9" s="122">
        <v>1607.58</v>
      </c>
      <c r="D9" s="123">
        <v>1607.58</v>
      </c>
      <c r="E9" s="123">
        <v>1893.06</v>
      </c>
      <c r="F9" s="123">
        <v>2178.54</v>
      </c>
      <c r="G9" s="123">
        <v>2178.54</v>
      </c>
      <c r="H9" s="123">
        <v>2323.62</v>
      </c>
      <c r="I9" s="123">
        <v>2616.12</v>
      </c>
      <c r="J9" s="123">
        <v>2993</v>
      </c>
      <c r="K9" s="123">
        <v>3369.6</v>
      </c>
      <c r="L9" s="123">
        <v>3707.7299999999996</v>
      </c>
      <c r="M9" s="124">
        <v>4415.58</v>
      </c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</row>
    <row r="10" spans="2:27">
      <c r="B10" s="129" t="s">
        <v>163</v>
      </c>
      <c r="C10" s="122">
        <v>2529.54</v>
      </c>
      <c r="D10" s="123">
        <v>2529.54</v>
      </c>
      <c r="E10" s="123">
        <v>2987.0099999999998</v>
      </c>
      <c r="F10" s="123">
        <v>3444.4799999999996</v>
      </c>
      <c r="G10" s="123">
        <v>3444.4799999999996</v>
      </c>
      <c r="H10" s="123">
        <v>3672.6299999999997</v>
      </c>
      <c r="I10" s="123">
        <v>4128.9299999999994</v>
      </c>
      <c r="J10" s="123">
        <v>5087.16</v>
      </c>
      <c r="K10" s="123">
        <v>5806.71</v>
      </c>
      <c r="L10" s="123">
        <v>5915</v>
      </c>
      <c r="M10" s="124">
        <v>7064</v>
      </c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</row>
    <row r="11" spans="2:27">
      <c r="B11" s="129" t="s">
        <v>203</v>
      </c>
      <c r="C11" s="122">
        <v>1819.35</v>
      </c>
      <c r="D11" s="123">
        <v>1819.35</v>
      </c>
      <c r="E11" s="123">
        <v>2082.0149999999999</v>
      </c>
      <c r="F11" s="123">
        <v>2344.6799999999998</v>
      </c>
      <c r="G11" s="123">
        <v>2344.6799999999998</v>
      </c>
      <c r="H11" s="123">
        <v>2500.29</v>
      </c>
      <c r="I11" s="123">
        <v>2810.3399999999997</v>
      </c>
      <c r="J11" s="123">
        <v>3115</v>
      </c>
      <c r="K11" s="123">
        <v>3421</v>
      </c>
      <c r="L11" s="123">
        <v>3831</v>
      </c>
      <c r="M11" s="124">
        <v>4653</v>
      </c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</row>
    <row r="12" spans="2:27">
      <c r="B12" s="130" t="s">
        <v>204</v>
      </c>
      <c r="C12" s="122">
        <v>2427.75</v>
      </c>
      <c r="D12" s="123">
        <v>2427.75</v>
      </c>
      <c r="E12" s="123">
        <v>2712.645</v>
      </c>
      <c r="F12" s="123">
        <v>2997.54</v>
      </c>
      <c r="G12" s="123">
        <v>2997.54</v>
      </c>
      <c r="H12" s="123">
        <v>3205.7999999999997</v>
      </c>
      <c r="I12" s="123">
        <v>3624.66</v>
      </c>
      <c r="J12" s="123">
        <v>4405.05</v>
      </c>
      <c r="K12" s="123">
        <v>4473</v>
      </c>
      <c r="L12" s="123">
        <v>4945</v>
      </c>
      <c r="M12" s="124">
        <v>6257</v>
      </c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2:27">
      <c r="B13" s="238" t="s">
        <v>164</v>
      </c>
      <c r="C13" s="122">
        <v>3033.81</v>
      </c>
      <c r="D13" s="123">
        <v>3033.81</v>
      </c>
      <c r="E13" s="123">
        <v>3496.5449999999996</v>
      </c>
      <c r="F13" s="123">
        <v>3959.2799999999997</v>
      </c>
      <c r="G13" s="123">
        <v>3959.2799999999997</v>
      </c>
      <c r="H13" s="123">
        <v>4258.8</v>
      </c>
      <c r="I13" s="123">
        <v>4870.71</v>
      </c>
      <c r="J13" s="123">
        <v>5213</v>
      </c>
      <c r="K13" s="123">
        <v>5554</v>
      </c>
      <c r="L13" s="123">
        <v>6288</v>
      </c>
      <c r="M13" s="124">
        <v>8005</v>
      </c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2:27">
      <c r="B14" s="238" t="s">
        <v>165</v>
      </c>
      <c r="C14" s="122">
        <v>4295.07</v>
      </c>
      <c r="D14" s="123">
        <v>4295.07</v>
      </c>
      <c r="E14" s="123">
        <v>4728.5549999999994</v>
      </c>
      <c r="F14" s="123">
        <v>5162.04</v>
      </c>
      <c r="G14" s="123">
        <v>5162.04</v>
      </c>
      <c r="H14" s="123">
        <v>5546.9699999999993</v>
      </c>
      <c r="I14" s="123">
        <v>6332.04</v>
      </c>
      <c r="J14" s="123">
        <v>7631.91</v>
      </c>
      <c r="K14" s="123">
        <v>7948</v>
      </c>
      <c r="L14" s="123">
        <v>8195</v>
      </c>
      <c r="M14" s="124">
        <v>12729.599999999999</v>
      </c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2:27">
      <c r="B15" s="239" t="s">
        <v>205</v>
      </c>
      <c r="C15" s="122">
        <v>1268.28</v>
      </c>
      <c r="D15" s="123">
        <v>1268.28</v>
      </c>
      <c r="E15" s="123">
        <v>1411.02</v>
      </c>
      <c r="F15" s="123">
        <v>1553.76</v>
      </c>
      <c r="G15" s="123">
        <v>1553.76</v>
      </c>
      <c r="H15" s="123">
        <v>1656.7199999999998</v>
      </c>
      <c r="I15" s="123">
        <v>1862.6399999999999</v>
      </c>
      <c r="J15" s="123">
        <v>2315.4299999999998</v>
      </c>
      <c r="K15" s="123">
        <v>2710.89</v>
      </c>
      <c r="L15" s="123">
        <v>3031.47</v>
      </c>
      <c r="M15" s="124">
        <v>3756.87</v>
      </c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2:27">
      <c r="B16" s="239" t="s">
        <v>216</v>
      </c>
      <c r="C16" s="122">
        <v>891.54</v>
      </c>
      <c r="D16" s="123">
        <v>891.54</v>
      </c>
      <c r="E16" s="123">
        <v>1051.2449999999999</v>
      </c>
      <c r="F16" s="123">
        <v>1210.9499999999998</v>
      </c>
      <c r="G16" s="123">
        <v>1210.9499999999998</v>
      </c>
      <c r="H16" s="123">
        <v>1290.51</v>
      </c>
      <c r="I16" s="123">
        <v>1450.8</v>
      </c>
      <c r="J16" s="123">
        <v>1782</v>
      </c>
      <c r="K16" s="123">
        <v>2112</v>
      </c>
      <c r="L16" s="123">
        <v>2348</v>
      </c>
      <c r="M16" s="124">
        <v>3099</v>
      </c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</row>
    <row r="17" spans="2:26">
      <c r="B17" s="131" t="s">
        <v>206</v>
      </c>
      <c r="C17" s="122">
        <v>1957.4099999999999</v>
      </c>
      <c r="D17" s="123">
        <v>1957.4099999999999</v>
      </c>
      <c r="E17" s="123">
        <v>2335.3199999999997</v>
      </c>
      <c r="F17" s="123">
        <v>2713.23</v>
      </c>
      <c r="G17" s="123">
        <v>2713.23</v>
      </c>
      <c r="H17" s="123">
        <v>2906.2799999999997</v>
      </c>
      <c r="I17" s="123">
        <v>3297.06</v>
      </c>
      <c r="J17" s="123">
        <v>3469</v>
      </c>
      <c r="K17" s="123">
        <v>3541</v>
      </c>
      <c r="L17" s="123">
        <v>3595</v>
      </c>
      <c r="M17" s="124">
        <v>4482</v>
      </c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2:26" ht="16.5" thickBot="1">
      <c r="B18" s="240" t="s">
        <v>110</v>
      </c>
      <c r="C18" s="125">
        <v>794.43</v>
      </c>
      <c r="D18" s="126">
        <v>794.43</v>
      </c>
      <c r="E18" s="126">
        <v>878.67</v>
      </c>
      <c r="F18" s="126">
        <v>962.91</v>
      </c>
      <c r="G18" s="126">
        <v>962.91</v>
      </c>
      <c r="H18" s="126">
        <v>976.94999999999993</v>
      </c>
      <c r="I18" s="126">
        <v>1065.8699999999999</v>
      </c>
      <c r="J18" s="126">
        <v>1284.6599999999999</v>
      </c>
      <c r="K18" s="126">
        <v>1552.59</v>
      </c>
      <c r="L18" s="126">
        <v>1691.82</v>
      </c>
      <c r="M18" s="127">
        <v>1783.08</v>
      </c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</row>
    <row r="19" spans="2:26" ht="16.5" thickBot="1"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29"/>
    </row>
    <row r="20" spans="2:26" ht="19.5" thickBot="1">
      <c r="B20" s="163" t="s">
        <v>185</v>
      </c>
      <c r="C20" s="166" t="s">
        <v>4</v>
      </c>
      <c r="D20" s="133" t="s">
        <v>8</v>
      </c>
      <c r="E20" s="133" t="s">
        <v>10</v>
      </c>
      <c r="F20" s="133" t="s">
        <v>11</v>
      </c>
      <c r="G20" s="133" t="s">
        <v>12</v>
      </c>
      <c r="H20" s="134" t="s">
        <v>14</v>
      </c>
    </row>
    <row r="21" spans="2:26">
      <c r="B21" s="189" t="s">
        <v>167</v>
      </c>
      <c r="C21" s="186">
        <v>1909</v>
      </c>
      <c r="D21" s="180">
        <v>2115</v>
      </c>
      <c r="E21" s="180">
        <v>2326.5</v>
      </c>
      <c r="F21" s="180">
        <v>2461.6799999999998</v>
      </c>
      <c r="G21" s="180">
        <v>2726.1</v>
      </c>
      <c r="H21" s="181">
        <v>3188.25</v>
      </c>
      <c r="J21" s="195"/>
      <c r="K21" s="195"/>
      <c r="L21" s="195"/>
      <c r="M21" s="195"/>
      <c r="N21" s="195"/>
      <c r="O21" s="195"/>
      <c r="P21" s="195"/>
      <c r="Q21" s="195"/>
    </row>
    <row r="22" spans="2:26">
      <c r="B22" s="190" t="s">
        <v>168</v>
      </c>
      <c r="C22" s="187">
        <v>2675</v>
      </c>
      <c r="D22" s="123">
        <v>3015</v>
      </c>
      <c r="E22" s="123">
        <v>3316.5000000000005</v>
      </c>
      <c r="F22" s="123">
        <v>3518.1899999999996</v>
      </c>
      <c r="G22" s="123">
        <v>3862.1699999999996</v>
      </c>
      <c r="H22" s="124">
        <v>4651.92</v>
      </c>
      <c r="J22" s="195"/>
      <c r="K22" s="195"/>
      <c r="L22" s="195"/>
      <c r="M22" s="195"/>
      <c r="N22" s="195"/>
      <c r="O22" s="195"/>
      <c r="P22" s="195"/>
    </row>
    <row r="23" spans="2:26">
      <c r="B23" s="190" t="s">
        <v>169</v>
      </c>
      <c r="C23" s="187">
        <v>4835</v>
      </c>
      <c r="D23" s="123">
        <v>5300</v>
      </c>
      <c r="E23" s="123">
        <v>5830.0000000000009</v>
      </c>
      <c r="F23" s="123">
        <v>6186.96</v>
      </c>
      <c r="G23" s="123">
        <v>6743.8799999999992</v>
      </c>
      <c r="H23" s="124">
        <v>8147.8799999999992</v>
      </c>
      <c r="J23" s="195"/>
      <c r="K23" s="195"/>
      <c r="L23" s="195"/>
      <c r="M23" s="195"/>
      <c r="N23" s="195"/>
      <c r="O23" s="195"/>
      <c r="P23" s="195"/>
    </row>
    <row r="24" spans="2:26">
      <c r="B24" s="190" t="s">
        <v>170</v>
      </c>
      <c r="C24" s="187">
        <v>3415</v>
      </c>
      <c r="D24" s="123">
        <v>3800</v>
      </c>
      <c r="E24" s="123">
        <v>4180</v>
      </c>
      <c r="F24" s="123">
        <v>4400.37</v>
      </c>
      <c r="G24" s="123">
        <v>4774.7699999999995</v>
      </c>
      <c r="H24" s="124">
        <v>6031.3499999999995</v>
      </c>
      <c r="J24" s="195"/>
      <c r="K24" s="195"/>
      <c r="L24" s="195"/>
      <c r="M24" s="195"/>
      <c r="N24" s="195"/>
      <c r="O24" s="195"/>
      <c r="P24" s="195"/>
    </row>
    <row r="25" spans="2:26">
      <c r="B25" s="176" t="s">
        <v>171</v>
      </c>
      <c r="C25" s="187">
        <v>4550</v>
      </c>
      <c r="D25" s="123">
        <v>5025</v>
      </c>
      <c r="E25" s="123">
        <v>5527.5</v>
      </c>
      <c r="F25" s="123">
        <v>6006.78</v>
      </c>
      <c r="G25" s="123">
        <v>6660.8099999999995</v>
      </c>
      <c r="H25" s="124">
        <v>8379.5399999999991</v>
      </c>
      <c r="J25" s="195"/>
      <c r="K25" s="195"/>
      <c r="L25" s="195"/>
      <c r="M25" s="195"/>
      <c r="N25" s="195"/>
      <c r="O25" s="195"/>
      <c r="P25" s="195"/>
    </row>
    <row r="26" spans="2:26">
      <c r="B26" s="177" t="s">
        <v>172</v>
      </c>
      <c r="C26" s="187">
        <v>5755</v>
      </c>
      <c r="D26" s="123">
        <v>6528</v>
      </c>
      <c r="E26" s="123">
        <v>7180.8</v>
      </c>
      <c r="F26" s="123">
        <v>7766.4599999999991</v>
      </c>
      <c r="G26" s="123">
        <v>8588.9699999999993</v>
      </c>
      <c r="H26" s="124">
        <v>10753.47</v>
      </c>
      <c r="J26" s="195"/>
      <c r="K26" s="195"/>
      <c r="L26" s="195"/>
      <c r="M26" s="195"/>
      <c r="N26" s="195"/>
      <c r="O26" s="195"/>
      <c r="P26" s="195"/>
    </row>
    <row r="27" spans="2:26">
      <c r="B27" s="177" t="s">
        <v>173</v>
      </c>
      <c r="C27" s="187">
        <v>8195</v>
      </c>
      <c r="D27" s="123">
        <v>9030</v>
      </c>
      <c r="E27" s="123">
        <v>9933</v>
      </c>
      <c r="F27" s="123">
        <v>10850.58</v>
      </c>
      <c r="G27" s="123">
        <v>12107.16</v>
      </c>
      <c r="H27" s="124">
        <v>15474.419999999998</v>
      </c>
      <c r="J27" s="195"/>
      <c r="K27" s="195"/>
      <c r="L27" s="195"/>
      <c r="M27" s="195"/>
      <c r="N27" s="195"/>
      <c r="O27" s="195"/>
      <c r="P27" s="195"/>
    </row>
    <row r="28" spans="2:26">
      <c r="B28" s="177" t="s">
        <v>217</v>
      </c>
      <c r="C28" s="187">
        <v>1235.52</v>
      </c>
      <c r="D28" s="123">
        <v>2088</v>
      </c>
      <c r="E28" s="123">
        <v>2296.8000000000002</v>
      </c>
      <c r="F28" s="123">
        <v>2517.8399999999997</v>
      </c>
      <c r="G28" s="123">
        <v>2760.0299999999997</v>
      </c>
      <c r="H28" s="124">
        <v>3384.81</v>
      </c>
      <c r="J28" s="195"/>
      <c r="K28" s="195"/>
      <c r="L28" s="195"/>
      <c r="M28" s="195"/>
      <c r="N28" s="195"/>
      <c r="O28" s="195"/>
      <c r="P28" s="195"/>
    </row>
    <row r="29" spans="2:26" ht="16.5" thickBot="1">
      <c r="B29" s="191" t="s">
        <v>174</v>
      </c>
      <c r="C29" s="188">
        <v>2625</v>
      </c>
      <c r="D29" s="126">
        <v>3210</v>
      </c>
      <c r="E29" s="126">
        <v>3531.0000000000005</v>
      </c>
      <c r="F29" s="126">
        <v>3877.3799999999997</v>
      </c>
      <c r="G29" s="126">
        <v>4329</v>
      </c>
      <c r="H29" s="127">
        <v>5535.2699999999995</v>
      </c>
      <c r="J29" s="195"/>
      <c r="K29" s="195"/>
      <c r="L29" s="195"/>
      <c r="M29" s="195"/>
      <c r="N29" s="195"/>
      <c r="O29" s="195"/>
      <c r="P29" s="195"/>
    </row>
  </sheetData>
  <mergeCells count="1">
    <mergeCell ref="B4:L4"/>
  </mergeCells>
  <pageMargins left="0.11811023622047245" right="0.11811023622047245" top="0.74803149606299213" bottom="0.74803149606299213" header="0.31496062992125984" footer="0.31496062992125984"/>
  <pageSetup paperSize="9" scale="6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39"/>
  <sheetViews>
    <sheetView topLeftCell="A4" zoomScale="90" zoomScaleNormal="90" workbookViewId="0">
      <selection activeCell="L25" sqref="L25"/>
    </sheetView>
  </sheetViews>
  <sheetFormatPr defaultColWidth="8.875" defaultRowHeight="15.75"/>
  <cols>
    <col min="1" max="1" width="10.625" customWidth="1"/>
    <col min="2" max="2" width="60.125" bestFit="1" customWidth="1"/>
    <col min="3" max="9" width="11.625" customWidth="1"/>
    <col min="10" max="10" width="11.5" bestFit="1" customWidth="1"/>
    <col min="11" max="11" width="7.875" customWidth="1"/>
  </cols>
  <sheetData>
    <row r="1" spans="2:21">
      <c r="C1" s="2"/>
      <c r="D1" s="29"/>
      <c r="E1" s="29"/>
      <c r="F1" s="29"/>
      <c r="G1" s="29"/>
    </row>
    <row r="2" spans="2:21">
      <c r="D2" s="29"/>
      <c r="E2" s="29"/>
      <c r="F2" s="29"/>
      <c r="G2" s="29"/>
    </row>
    <row r="3" spans="2:21" s="2" customFormat="1"/>
    <row r="4" spans="2:21" s="2" customFormat="1"/>
    <row r="5" spans="2:21" s="2" customFormat="1" ht="20.25">
      <c r="B5" s="315" t="s">
        <v>202</v>
      </c>
      <c r="C5" s="315"/>
      <c r="D5" s="315"/>
      <c r="E5" s="315"/>
      <c r="F5" s="315"/>
      <c r="G5" s="315"/>
      <c r="H5" s="315"/>
      <c r="I5" s="79"/>
      <c r="J5" s="79"/>
      <c r="K5" s="79"/>
      <c r="L5" s="79"/>
      <c r="M5" s="79"/>
    </row>
    <row r="6" spans="2:21" ht="21" thickBot="1">
      <c r="B6" s="78"/>
      <c r="C6" s="78"/>
      <c r="D6" s="78"/>
      <c r="E6" s="78"/>
      <c r="F6" s="78"/>
      <c r="G6" s="78"/>
      <c r="H6" s="78"/>
      <c r="K6" s="80"/>
      <c r="L6" s="80"/>
      <c r="M6" s="80"/>
      <c r="N6" s="80"/>
      <c r="O6" s="80"/>
      <c r="P6" s="80"/>
      <c r="Q6" s="80"/>
      <c r="R6" s="80"/>
      <c r="S6" s="80"/>
    </row>
    <row r="7" spans="2:21" ht="19.5" thickBot="1">
      <c r="B7" s="163" t="s">
        <v>186</v>
      </c>
      <c r="C7" s="164">
        <v>80</v>
      </c>
      <c r="D7" s="164">
        <v>110</v>
      </c>
      <c r="E7" s="164">
        <v>120</v>
      </c>
      <c r="F7" s="164">
        <v>130</v>
      </c>
      <c r="G7" s="164">
        <v>150</v>
      </c>
      <c r="H7" s="164">
        <v>180</v>
      </c>
      <c r="I7" s="164">
        <v>200</v>
      </c>
      <c r="J7" s="165">
        <v>250</v>
      </c>
      <c r="M7" s="77"/>
      <c r="N7" s="77"/>
      <c r="O7" s="77"/>
      <c r="P7" s="77"/>
      <c r="Q7" s="77"/>
      <c r="R7" s="77"/>
      <c r="S7" s="77"/>
      <c r="T7" s="77"/>
      <c r="U7" s="77"/>
    </row>
    <row r="8" spans="2:21" ht="15.75" customHeight="1">
      <c r="B8" s="168" t="s">
        <v>175</v>
      </c>
      <c r="C8" s="146">
        <v>392.70000000000005</v>
      </c>
      <c r="D8" s="147">
        <v>445</v>
      </c>
      <c r="E8" s="147">
        <v>475</v>
      </c>
      <c r="F8" s="148">
        <v>561</v>
      </c>
      <c r="G8" s="148">
        <v>629.20000000000005</v>
      </c>
      <c r="H8" s="148">
        <v>665</v>
      </c>
      <c r="I8" s="148">
        <v>798.6</v>
      </c>
      <c r="J8" s="149">
        <v>966.30600000000027</v>
      </c>
    </row>
    <row r="9" spans="2:21" ht="15.75" customHeight="1">
      <c r="B9" s="169" t="s">
        <v>176</v>
      </c>
      <c r="C9" s="150">
        <v>622.54500000000007</v>
      </c>
      <c r="D9" s="151">
        <v>733</v>
      </c>
      <c r="E9" s="151">
        <v>790</v>
      </c>
      <c r="F9" s="152">
        <v>937.2</v>
      </c>
      <c r="G9" s="152">
        <v>1063.7</v>
      </c>
      <c r="H9" s="152">
        <v>1138</v>
      </c>
      <c r="I9" s="152">
        <v>1378.3000000000002</v>
      </c>
      <c r="J9" s="153">
        <v>1667.7430000000004</v>
      </c>
    </row>
    <row r="10" spans="2:21" ht="15.75" customHeight="1">
      <c r="B10" s="169" t="s">
        <v>177</v>
      </c>
      <c r="C10" s="150">
        <v>1076.9000000000001</v>
      </c>
      <c r="D10" s="151">
        <v>1224</v>
      </c>
      <c r="E10" s="151">
        <v>1330</v>
      </c>
      <c r="F10" s="152">
        <v>1586.2</v>
      </c>
      <c r="G10" s="152">
        <v>1819.4</v>
      </c>
      <c r="H10" s="152">
        <v>1972.95</v>
      </c>
      <c r="I10" s="152">
        <v>2404.6000000000004</v>
      </c>
      <c r="J10" s="153">
        <v>2909.5660000000007</v>
      </c>
    </row>
    <row r="11" spans="2:21">
      <c r="B11" s="169" t="s">
        <v>178</v>
      </c>
      <c r="C11" s="150">
        <v>553.24500000000012</v>
      </c>
      <c r="D11" s="151">
        <v>586</v>
      </c>
      <c r="E11" s="151">
        <v>615</v>
      </c>
      <c r="F11" s="152">
        <v>765.6</v>
      </c>
      <c r="G11" s="152">
        <v>837.1</v>
      </c>
      <c r="H11" s="152">
        <v>943.95</v>
      </c>
      <c r="I11" s="152">
        <v>1120.9000000000001</v>
      </c>
      <c r="J11" s="153">
        <v>1356.2890000000004</v>
      </c>
    </row>
    <row r="12" spans="2:21">
      <c r="B12" s="169" t="s">
        <v>179</v>
      </c>
      <c r="C12" s="150">
        <v>585.20000000000005</v>
      </c>
      <c r="D12" s="151">
        <v>627</v>
      </c>
      <c r="E12" s="151">
        <v>659</v>
      </c>
      <c r="F12" s="152">
        <v>832.7</v>
      </c>
      <c r="G12" s="152">
        <v>915.2</v>
      </c>
      <c r="H12" s="152">
        <v>1056</v>
      </c>
      <c r="I12" s="152">
        <v>1258.4000000000001</v>
      </c>
      <c r="J12" s="153">
        <v>1522.6640000000004</v>
      </c>
    </row>
    <row r="13" spans="2:21">
      <c r="B13" s="169" t="s">
        <v>180</v>
      </c>
      <c r="C13" s="150">
        <v>682</v>
      </c>
      <c r="D13" s="151">
        <v>746</v>
      </c>
      <c r="E13" s="151">
        <v>789</v>
      </c>
      <c r="F13" s="152">
        <v>920.7</v>
      </c>
      <c r="G13" s="152">
        <v>1161.6000000000001</v>
      </c>
      <c r="H13" s="152">
        <v>1214</v>
      </c>
      <c r="I13" s="152">
        <v>1449.8000000000002</v>
      </c>
      <c r="J13" s="153">
        <v>1754.2580000000007</v>
      </c>
    </row>
    <row r="14" spans="2:21">
      <c r="B14" s="169" t="s">
        <v>218</v>
      </c>
      <c r="C14" s="150">
        <v>839.30000000000007</v>
      </c>
      <c r="D14" s="151">
        <v>987</v>
      </c>
      <c r="E14" s="151">
        <v>1052</v>
      </c>
      <c r="F14" s="152">
        <v>1233.1000000000001</v>
      </c>
      <c r="G14" s="152">
        <v>1647.8000000000002</v>
      </c>
      <c r="H14" s="152">
        <v>1850</v>
      </c>
      <c r="I14" s="152">
        <v>2314.4</v>
      </c>
      <c r="J14" s="153">
        <v>2800.4240000000004</v>
      </c>
    </row>
    <row r="15" spans="2:21">
      <c r="B15" s="169" t="s">
        <v>219</v>
      </c>
      <c r="C15" s="150">
        <v>1868.9</v>
      </c>
      <c r="D15" s="151">
        <v>2078</v>
      </c>
      <c r="E15" s="151">
        <v>2218</v>
      </c>
      <c r="F15" s="152">
        <v>2607</v>
      </c>
      <c r="G15" s="152">
        <v>2953.5000000000005</v>
      </c>
      <c r="H15" s="152">
        <v>3206</v>
      </c>
      <c r="I15" s="152">
        <v>3943.5000000000005</v>
      </c>
      <c r="J15" s="153">
        <v>4771.635000000002</v>
      </c>
    </row>
    <row r="16" spans="2:21">
      <c r="B16" s="170" t="s">
        <v>181</v>
      </c>
      <c r="C16" s="150">
        <v>966.90000000000009</v>
      </c>
      <c r="D16" s="151" t="s">
        <v>102</v>
      </c>
      <c r="E16" s="151" t="s">
        <v>102</v>
      </c>
      <c r="F16" s="152">
        <v>1465.2</v>
      </c>
      <c r="G16" s="152">
        <v>1679.7</v>
      </c>
      <c r="H16" s="152">
        <v>1835</v>
      </c>
      <c r="I16" s="152">
        <v>2255</v>
      </c>
      <c r="J16" s="153">
        <v>2728.55</v>
      </c>
    </row>
    <row r="17" spans="2:10">
      <c r="B17" s="171" t="s">
        <v>222</v>
      </c>
      <c r="C17" s="150">
        <v>255.20000000000002</v>
      </c>
      <c r="D17" s="151">
        <v>259</v>
      </c>
      <c r="E17" s="151">
        <v>279</v>
      </c>
      <c r="F17" s="152">
        <v>334.40000000000003</v>
      </c>
      <c r="G17" s="152">
        <v>380.6</v>
      </c>
      <c r="H17" s="152">
        <v>406</v>
      </c>
      <c r="I17" s="152">
        <v>491.70000000000005</v>
      </c>
      <c r="J17" s="153">
        <v>594.95700000000022</v>
      </c>
    </row>
    <row r="18" spans="2:10">
      <c r="B18" s="169" t="s">
        <v>220</v>
      </c>
      <c r="C18" s="150">
        <v>601.70000000000005</v>
      </c>
      <c r="D18" s="151">
        <v>669</v>
      </c>
      <c r="E18" s="151">
        <v>713</v>
      </c>
      <c r="F18" s="152">
        <v>837.1</v>
      </c>
      <c r="G18" s="152">
        <v>940.50000000000011</v>
      </c>
      <c r="H18" s="152">
        <v>1138</v>
      </c>
      <c r="I18" s="152">
        <v>1494.9</v>
      </c>
      <c r="J18" s="153">
        <v>1808.8290000000004</v>
      </c>
    </row>
    <row r="19" spans="2:10">
      <c r="B19" s="169" t="s">
        <v>221</v>
      </c>
      <c r="C19" s="150">
        <v>1600.5000000000002</v>
      </c>
      <c r="D19" s="151">
        <v>1677</v>
      </c>
      <c r="E19" s="151">
        <v>1843</v>
      </c>
      <c r="F19" s="152">
        <v>1886.5000000000002</v>
      </c>
      <c r="G19" s="152">
        <v>2038.3000000000002</v>
      </c>
      <c r="H19" s="152">
        <v>2205</v>
      </c>
      <c r="I19" s="152">
        <v>3329.7000000000003</v>
      </c>
      <c r="J19" s="153">
        <v>4028.9370000000008</v>
      </c>
    </row>
    <row r="20" spans="2:10">
      <c r="B20" s="172" t="s">
        <v>182</v>
      </c>
      <c r="C20" s="150">
        <v>968.00000000000011</v>
      </c>
      <c r="D20" s="151">
        <v>1029</v>
      </c>
      <c r="E20" s="151">
        <v>1080</v>
      </c>
      <c r="F20" s="152">
        <v>1252.9000000000001</v>
      </c>
      <c r="G20" s="152">
        <v>1421.2</v>
      </c>
      <c r="H20" s="152">
        <v>1513</v>
      </c>
      <c r="I20" s="152">
        <v>2080.1000000000004</v>
      </c>
      <c r="J20" s="153">
        <v>2516.9210000000007</v>
      </c>
    </row>
    <row r="21" spans="2:10">
      <c r="B21" s="173" t="s">
        <v>183</v>
      </c>
      <c r="C21" s="150">
        <v>377.3</v>
      </c>
      <c r="D21" s="151" t="s">
        <v>102</v>
      </c>
      <c r="E21" s="151" t="s">
        <v>102</v>
      </c>
      <c r="F21" s="152">
        <v>457.6</v>
      </c>
      <c r="G21" s="152">
        <v>510.40000000000003</v>
      </c>
      <c r="H21" s="152">
        <v>543</v>
      </c>
      <c r="I21" s="152">
        <v>658.90000000000009</v>
      </c>
      <c r="J21" s="153">
        <v>797.26900000000023</v>
      </c>
    </row>
    <row r="22" spans="2:10" ht="16.5" thickBot="1">
      <c r="B22" s="174" t="s">
        <v>223</v>
      </c>
      <c r="C22" s="154">
        <v>660</v>
      </c>
      <c r="D22" s="155">
        <v>699</v>
      </c>
      <c r="E22" s="155">
        <v>736</v>
      </c>
      <c r="F22" s="156">
        <v>775.50000000000011</v>
      </c>
      <c r="G22" s="156">
        <v>851.40000000000009</v>
      </c>
      <c r="H22" s="156">
        <v>886</v>
      </c>
      <c r="I22" s="156">
        <v>1062.6000000000001</v>
      </c>
      <c r="J22" s="157">
        <v>1285.7460000000005</v>
      </c>
    </row>
    <row r="23" spans="2:10" ht="16.5" thickBot="1">
      <c r="B23" s="158"/>
      <c r="C23" s="159"/>
      <c r="D23" s="159"/>
      <c r="E23" s="159"/>
      <c r="F23" s="159"/>
      <c r="G23" s="159"/>
      <c r="H23" s="159"/>
      <c r="I23" s="29"/>
      <c r="J23" s="29"/>
    </row>
    <row r="24" spans="2:10" ht="19.5" thickBot="1">
      <c r="B24" s="163" t="s">
        <v>187</v>
      </c>
      <c r="C24" s="132" t="s">
        <v>0</v>
      </c>
      <c r="D24" s="166" t="s">
        <v>2</v>
      </c>
      <c r="E24" s="166" t="s">
        <v>4</v>
      </c>
      <c r="F24" s="133" t="s">
        <v>5</v>
      </c>
      <c r="G24" s="133" t="s">
        <v>8</v>
      </c>
      <c r="H24" s="133" t="s">
        <v>11</v>
      </c>
      <c r="I24" s="133" t="s">
        <v>12</v>
      </c>
      <c r="J24" s="134" t="s">
        <v>14</v>
      </c>
    </row>
    <row r="25" spans="2:10">
      <c r="B25" s="175" t="s">
        <v>188</v>
      </c>
      <c r="C25" s="160">
        <v>1238.6000000000001</v>
      </c>
      <c r="D25" s="160">
        <v>1709</v>
      </c>
      <c r="E25" s="160">
        <v>1770</v>
      </c>
      <c r="F25" s="161">
        <v>1860.1000000000001</v>
      </c>
      <c r="G25" s="161">
        <v>2027.3000000000002</v>
      </c>
      <c r="H25" s="161">
        <v>2337.7200000000007</v>
      </c>
      <c r="I25" s="161">
        <v>2635.71</v>
      </c>
      <c r="J25" s="162">
        <v>3161.2350000000001</v>
      </c>
    </row>
    <row r="26" spans="2:10">
      <c r="B26" s="102" t="s">
        <v>189</v>
      </c>
      <c r="C26" s="151">
        <v>1692.9</v>
      </c>
      <c r="D26" s="151">
        <v>2346</v>
      </c>
      <c r="E26" s="151">
        <v>2457</v>
      </c>
      <c r="F26" s="152">
        <v>2505.8000000000002</v>
      </c>
      <c r="G26" s="152">
        <v>2770.8450000000007</v>
      </c>
      <c r="H26" s="152">
        <v>3221.2950000000005</v>
      </c>
      <c r="I26" s="152">
        <v>3604.7550000000006</v>
      </c>
      <c r="J26" s="153">
        <v>4363.59</v>
      </c>
    </row>
    <row r="27" spans="2:10">
      <c r="B27" s="118" t="s">
        <v>190</v>
      </c>
      <c r="C27" s="151">
        <v>2893.0000000000005</v>
      </c>
      <c r="D27" s="151">
        <v>3829</v>
      </c>
      <c r="E27" s="151">
        <v>4029</v>
      </c>
      <c r="F27" s="152">
        <v>4240.5</v>
      </c>
      <c r="G27" s="152">
        <v>4734.3450000000003</v>
      </c>
      <c r="H27" s="152">
        <v>5528.9850000000006</v>
      </c>
      <c r="I27" s="152">
        <v>6139.9800000000005</v>
      </c>
      <c r="J27" s="153">
        <v>7471.6950000000015</v>
      </c>
    </row>
    <row r="28" spans="2:10">
      <c r="B28" s="118" t="s">
        <v>191</v>
      </c>
      <c r="C28" s="151">
        <v>1873.3000000000002</v>
      </c>
      <c r="D28" s="151">
        <v>2564</v>
      </c>
      <c r="E28" s="151">
        <v>2653</v>
      </c>
      <c r="F28" s="152">
        <v>2768.7000000000003</v>
      </c>
      <c r="G28" s="152">
        <v>2997.5000000000005</v>
      </c>
      <c r="H28" s="152">
        <v>3409.5600000000004</v>
      </c>
      <c r="I28" s="152">
        <v>3789.5550000000003</v>
      </c>
      <c r="J28" s="153">
        <v>4490.6400000000003</v>
      </c>
    </row>
    <row r="29" spans="2:10">
      <c r="B29" s="118" t="s">
        <v>192</v>
      </c>
      <c r="C29" s="151">
        <v>1949.2</v>
      </c>
      <c r="D29" s="151">
        <v>2744</v>
      </c>
      <c r="E29" s="151">
        <v>2860</v>
      </c>
      <c r="F29" s="152">
        <v>2891.9</v>
      </c>
      <c r="G29" s="152">
        <v>3171.3</v>
      </c>
      <c r="H29" s="152">
        <v>3676.3650000000002</v>
      </c>
      <c r="I29" s="152">
        <v>4127.97</v>
      </c>
      <c r="J29" s="153">
        <v>5048.505000000001</v>
      </c>
    </row>
    <row r="30" spans="2:10">
      <c r="B30" s="102" t="s">
        <v>193</v>
      </c>
      <c r="C30" s="151">
        <v>2434.3000000000002</v>
      </c>
      <c r="D30" s="151">
        <v>3515</v>
      </c>
      <c r="E30" s="151">
        <v>3667</v>
      </c>
      <c r="F30" s="152">
        <v>3733.4</v>
      </c>
      <c r="G30" s="152">
        <v>4087.5450000000005</v>
      </c>
      <c r="H30" s="152">
        <v>4691.6100000000006</v>
      </c>
      <c r="I30" s="152">
        <v>5199.8100000000004</v>
      </c>
      <c r="J30" s="153">
        <v>6950.7900000000009</v>
      </c>
    </row>
    <row r="31" spans="2:10">
      <c r="B31" s="167" t="s">
        <v>194</v>
      </c>
      <c r="C31" s="151">
        <v>2964.5000000000005</v>
      </c>
      <c r="D31" s="151">
        <v>3980</v>
      </c>
      <c r="E31" s="151">
        <v>4180</v>
      </c>
      <c r="F31" s="152">
        <v>4400</v>
      </c>
      <c r="G31" s="152">
        <v>4986.3</v>
      </c>
      <c r="H31" s="152">
        <v>5959.8</v>
      </c>
      <c r="I31" s="152">
        <v>6778.6950000000006</v>
      </c>
      <c r="J31" s="153">
        <v>8724.8700000000008</v>
      </c>
    </row>
    <row r="32" spans="2:10">
      <c r="B32" s="102" t="s">
        <v>195</v>
      </c>
      <c r="C32" s="151">
        <v>3638.8</v>
      </c>
      <c r="D32" s="151">
        <v>4735</v>
      </c>
      <c r="E32" s="151">
        <v>5112</v>
      </c>
      <c r="F32" s="152">
        <v>5728.8</v>
      </c>
      <c r="G32" s="152">
        <v>6524.1</v>
      </c>
      <c r="H32" s="152">
        <v>7836.6750000000002</v>
      </c>
      <c r="I32" s="152">
        <v>8900.43</v>
      </c>
      <c r="J32" s="153">
        <v>11491.095000000001</v>
      </c>
    </row>
    <row r="33" spans="2:10">
      <c r="B33" s="118" t="s">
        <v>196</v>
      </c>
      <c r="C33" s="151">
        <v>1356.3000000000002</v>
      </c>
      <c r="D33" s="151">
        <v>1732</v>
      </c>
      <c r="E33" s="151">
        <v>1828</v>
      </c>
      <c r="F33" s="152">
        <v>2073.5</v>
      </c>
      <c r="G33" s="152">
        <v>2279.2000000000003</v>
      </c>
      <c r="H33" s="152">
        <v>2646.6000000000004</v>
      </c>
      <c r="I33" s="152">
        <v>2939.4750000000004</v>
      </c>
      <c r="J33" s="153">
        <v>3981.2850000000008</v>
      </c>
    </row>
    <row r="34" spans="2:10">
      <c r="B34" s="5" t="s">
        <v>224</v>
      </c>
      <c r="C34" s="151">
        <v>1211.1000000000001</v>
      </c>
      <c r="D34" s="151">
        <v>1569</v>
      </c>
      <c r="E34" s="151">
        <v>1655</v>
      </c>
      <c r="F34" s="152">
        <v>1899.7</v>
      </c>
      <c r="G34" s="152">
        <v>2053.7000000000003</v>
      </c>
      <c r="H34" s="152">
        <v>2387.3850000000002</v>
      </c>
      <c r="I34" s="152">
        <v>2658.81</v>
      </c>
      <c r="J34" s="153">
        <v>3535.4550000000004</v>
      </c>
    </row>
    <row r="35" spans="2:10">
      <c r="B35" s="118" t="s">
        <v>197</v>
      </c>
      <c r="C35" s="151">
        <v>1872.2</v>
      </c>
      <c r="D35" s="151" t="s">
        <v>102</v>
      </c>
      <c r="E35" s="151" t="s">
        <v>102</v>
      </c>
      <c r="F35" s="152">
        <v>2669.7000000000003</v>
      </c>
      <c r="G35" s="152">
        <v>2997.5000000000005</v>
      </c>
      <c r="H35" s="152">
        <v>3488.1000000000004</v>
      </c>
      <c r="I35" s="152">
        <v>3884.1000000000004</v>
      </c>
      <c r="J35" s="153">
        <v>4876.3</v>
      </c>
    </row>
    <row r="36" spans="2:10">
      <c r="B36" s="118" t="s">
        <v>198</v>
      </c>
      <c r="C36" s="151">
        <v>1515.8000000000002</v>
      </c>
      <c r="D36" s="151" t="s">
        <v>102</v>
      </c>
      <c r="E36" s="151" t="s">
        <v>102</v>
      </c>
      <c r="F36" s="152">
        <v>2152.7000000000003</v>
      </c>
      <c r="G36" s="152">
        <v>2416.7000000000003</v>
      </c>
      <c r="H36" s="152">
        <v>2810.5</v>
      </c>
      <c r="I36" s="152">
        <v>3142.7000000000003</v>
      </c>
      <c r="J36" s="153">
        <v>3973.2000000000003</v>
      </c>
    </row>
    <row r="37" spans="2:10">
      <c r="B37" s="176" t="s">
        <v>200</v>
      </c>
      <c r="C37" s="151">
        <v>2197.8000000000002</v>
      </c>
      <c r="D37" s="151">
        <v>2481</v>
      </c>
      <c r="E37" s="151">
        <v>2590</v>
      </c>
      <c r="F37" s="152">
        <v>2702.7000000000003</v>
      </c>
      <c r="G37" s="152">
        <v>2979.9</v>
      </c>
      <c r="H37" s="152">
        <v>3466.1000000000004</v>
      </c>
      <c r="I37" s="152">
        <v>3887.7300000000005</v>
      </c>
      <c r="J37" s="153">
        <v>4742.43</v>
      </c>
    </row>
    <row r="38" spans="2:10">
      <c r="B38" s="177" t="s">
        <v>183</v>
      </c>
      <c r="C38" s="151">
        <v>457.6</v>
      </c>
      <c r="D38" s="151" t="s">
        <v>102</v>
      </c>
      <c r="E38" s="151" t="s">
        <v>102</v>
      </c>
      <c r="F38" s="152">
        <v>597.30000000000007</v>
      </c>
      <c r="G38" s="152">
        <v>658.90000000000009</v>
      </c>
      <c r="H38" s="152">
        <v>733.7</v>
      </c>
      <c r="I38" s="152">
        <v>827.2</v>
      </c>
      <c r="J38" s="153">
        <v>1130.8000000000002</v>
      </c>
    </row>
    <row r="39" spans="2:10" ht="16.5" thickBot="1">
      <c r="B39" s="178" t="s">
        <v>199</v>
      </c>
      <c r="C39" s="155">
        <v>775.50000000000011</v>
      </c>
      <c r="D39" s="155">
        <v>886</v>
      </c>
      <c r="E39" s="155">
        <v>886</v>
      </c>
      <c r="F39" s="156">
        <v>974.6</v>
      </c>
      <c r="G39" s="156">
        <v>1062.6000000000001</v>
      </c>
      <c r="H39" s="156">
        <v>1169.3000000000002</v>
      </c>
      <c r="I39" s="156">
        <v>1302.4000000000001</v>
      </c>
      <c r="J39" s="157">
        <v>1732.5000000000002</v>
      </c>
    </row>
  </sheetData>
  <mergeCells count="1">
    <mergeCell ref="B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U47"/>
  <sheetViews>
    <sheetView zoomScale="90" zoomScaleNormal="90" workbookViewId="0">
      <selection activeCell="K28" sqref="K28"/>
    </sheetView>
  </sheetViews>
  <sheetFormatPr defaultColWidth="8.875" defaultRowHeight="15.75"/>
  <cols>
    <col min="1" max="1" width="60.625" style="2" customWidth="1"/>
    <col min="2" max="2" width="11.5" style="2" customWidth="1"/>
    <col min="3" max="3" width="12.875" style="2" bestFit="1" customWidth="1"/>
    <col min="4" max="6" width="11.625" style="2" customWidth="1"/>
    <col min="7" max="7" width="10" style="2" customWidth="1"/>
    <col min="8" max="14" width="11.625" style="2" customWidth="1"/>
    <col min="15" max="15" width="10.125" style="2" customWidth="1"/>
    <col min="16" max="21" width="11.625" style="2" customWidth="1"/>
    <col min="22" max="23" width="8.875" style="2"/>
    <col min="24" max="24" width="46.875" style="2" bestFit="1" customWidth="1"/>
    <col min="25" max="16384" width="8.875" style="2"/>
  </cols>
  <sheetData>
    <row r="1" spans="1:21">
      <c r="A1" s="314"/>
    </row>
    <row r="2" spans="1:21">
      <c r="A2" s="314"/>
      <c r="H2" s="1"/>
      <c r="I2" s="1"/>
      <c r="J2" s="1"/>
      <c r="K2" s="1"/>
      <c r="L2" s="1"/>
      <c r="M2" s="311"/>
      <c r="N2" s="311"/>
      <c r="O2" s="311"/>
      <c r="P2" s="311"/>
      <c r="Q2" s="311"/>
      <c r="R2" s="311"/>
      <c r="S2" s="311"/>
    </row>
    <row r="3" spans="1:21">
      <c r="A3" s="314"/>
    </row>
    <row r="4" spans="1:21" ht="21">
      <c r="A4" s="312" t="s">
        <v>151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</row>
    <row r="5" spans="1:21" ht="16.5" thickBot="1"/>
    <row r="6" spans="1:21" ht="19.5" thickBot="1">
      <c r="A6" s="56" t="s">
        <v>82</v>
      </c>
      <c r="B6" s="61">
        <v>80</v>
      </c>
      <c r="C6" s="58">
        <v>100</v>
      </c>
      <c r="D6" s="58">
        <v>110</v>
      </c>
      <c r="E6" s="58">
        <v>115</v>
      </c>
      <c r="F6" s="58">
        <v>120</v>
      </c>
      <c r="G6" s="58">
        <v>125</v>
      </c>
      <c r="H6" s="58">
        <v>130</v>
      </c>
      <c r="I6" s="58">
        <v>135</v>
      </c>
      <c r="J6" s="58">
        <v>140</v>
      </c>
      <c r="K6" s="58">
        <v>150</v>
      </c>
      <c r="L6" s="58">
        <v>160</v>
      </c>
      <c r="M6" s="58">
        <v>180</v>
      </c>
      <c r="N6" s="58">
        <v>200</v>
      </c>
      <c r="O6" s="58">
        <v>210</v>
      </c>
      <c r="P6" s="58">
        <v>220</v>
      </c>
      <c r="Q6" s="58">
        <v>250</v>
      </c>
      <c r="R6" s="58">
        <v>280</v>
      </c>
      <c r="S6" s="58">
        <v>300</v>
      </c>
      <c r="T6" s="58">
        <v>350</v>
      </c>
      <c r="U6" s="60">
        <v>400</v>
      </c>
    </row>
    <row r="7" spans="1:21">
      <c r="A7" s="5" t="s">
        <v>99</v>
      </c>
      <c r="B7" s="21">
        <v>601</v>
      </c>
      <c r="C7" s="11">
        <v>655</v>
      </c>
      <c r="D7" s="11">
        <v>704</v>
      </c>
      <c r="E7" s="37">
        <v>709</v>
      </c>
      <c r="F7" s="11">
        <v>717</v>
      </c>
      <c r="G7" s="37">
        <v>728</v>
      </c>
      <c r="H7" s="37">
        <v>732</v>
      </c>
      <c r="I7" s="11">
        <v>746</v>
      </c>
      <c r="J7" s="11">
        <v>746</v>
      </c>
      <c r="K7" s="11">
        <v>782</v>
      </c>
      <c r="L7" s="11">
        <v>824</v>
      </c>
      <c r="M7" s="11">
        <v>844</v>
      </c>
      <c r="N7" s="11">
        <v>1151</v>
      </c>
      <c r="O7" s="11">
        <v>1201</v>
      </c>
      <c r="P7" s="11">
        <v>1213</v>
      </c>
      <c r="Q7" s="11">
        <v>1463</v>
      </c>
      <c r="R7" s="11">
        <v>1654</v>
      </c>
      <c r="S7" s="11">
        <v>2428</v>
      </c>
      <c r="T7" s="37">
        <v>3167</v>
      </c>
      <c r="U7" s="38">
        <v>4187</v>
      </c>
    </row>
    <row r="8" spans="1:21">
      <c r="A8" s="198" t="s">
        <v>226</v>
      </c>
      <c r="B8" s="21" t="s">
        <v>102</v>
      </c>
      <c r="C8" s="11" t="s">
        <v>102</v>
      </c>
      <c r="D8" s="11" t="s">
        <v>102</v>
      </c>
      <c r="E8" s="11" t="s">
        <v>102</v>
      </c>
      <c r="F8" s="11" t="s">
        <v>102</v>
      </c>
      <c r="G8" s="11" t="s">
        <v>102</v>
      </c>
      <c r="H8" s="11" t="s">
        <v>102</v>
      </c>
      <c r="I8" s="11" t="s">
        <v>102</v>
      </c>
      <c r="J8" s="11" t="s">
        <v>102</v>
      </c>
      <c r="K8" s="11" t="s">
        <v>102</v>
      </c>
      <c r="L8" s="11" t="s">
        <v>102</v>
      </c>
      <c r="M8" s="11" t="s">
        <v>102</v>
      </c>
      <c r="N8" s="11">
        <v>928</v>
      </c>
      <c r="O8" s="11">
        <v>928</v>
      </c>
      <c r="P8" s="11" t="s">
        <v>102</v>
      </c>
      <c r="Q8" s="11">
        <v>928</v>
      </c>
      <c r="R8" s="11">
        <v>938</v>
      </c>
      <c r="S8" s="11">
        <v>938</v>
      </c>
      <c r="T8" s="37">
        <v>953</v>
      </c>
      <c r="U8" s="38">
        <v>953</v>
      </c>
    </row>
    <row r="9" spans="1:21">
      <c r="A9" s="198" t="s">
        <v>227</v>
      </c>
      <c r="B9" s="21" t="s">
        <v>102</v>
      </c>
      <c r="C9" s="11" t="s">
        <v>102</v>
      </c>
      <c r="D9" s="11" t="s">
        <v>102</v>
      </c>
      <c r="E9" s="11" t="s">
        <v>102</v>
      </c>
      <c r="F9" s="11" t="s">
        <v>102</v>
      </c>
      <c r="G9" s="11" t="s">
        <v>102</v>
      </c>
      <c r="H9" s="11" t="s">
        <v>102</v>
      </c>
      <c r="I9" s="11" t="s">
        <v>102</v>
      </c>
      <c r="J9" s="11" t="s">
        <v>102</v>
      </c>
      <c r="K9" s="11" t="s">
        <v>102</v>
      </c>
      <c r="L9" s="11" t="s">
        <v>102</v>
      </c>
      <c r="M9" s="11" t="s">
        <v>102</v>
      </c>
      <c r="N9" s="11">
        <v>1263</v>
      </c>
      <c r="O9" s="11">
        <v>1263</v>
      </c>
      <c r="P9" s="11" t="s">
        <v>102</v>
      </c>
      <c r="Q9" s="11">
        <v>1263</v>
      </c>
      <c r="R9" s="11">
        <v>1273</v>
      </c>
      <c r="S9" s="11">
        <v>1273</v>
      </c>
      <c r="T9" s="37">
        <v>1290</v>
      </c>
      <c r="U9" s="38">
        <v>1290</v>
      </c>
    </row>
    <row r="10" spans="1:21">
      <c r="A10" s="69" t="s">
        <v>83</v>
      </c>
      <c r="B10" s="70">
        <v>1454</v>
      </c>
      <c r="C10" s="65">
        <v>1454</v>
      </c>
      <c r="D10" s="65">
        <v>1454</v>
      </c>
      <c r="E10" s="65">
        <v>1454</v>
      </c>
      <c r="F10" s="65">
        <v>1454</v>
      </c>
      <c r="G10" s="65">
        <v>1703</v>
      </c>
      <c r="H10" s="65">
        <v>2154</v>
      </c>
      <c r="I10" s="65">
        <v>2154</v>
      </c>
      <c r="J10" s="65">
        <v>2154</v>
      </c>
      <c r="K10" s="65">
        <v>2154</v>
      </c>
      <c r="L10" s="65">
        <v>2154</v>
      </c>
      <c r="M10" s="65">
        <v>2481</v>
      </c>
      <c r="N10" s="65">
        <v>2481</v>
      </c>
      <c r="O10" s="65">
        <v>2481</v>
      </c>
      <c r="P10" s="65">
        <v>2481</v>
      </c>
      <c r="Q10" s="65">
        <v>3394</v>
      </c>
      <c r="R10" s="65">
        <v>3394</v>
      </c>
      <c r="S10" s="65">
        <v>3394</v>
      </c>
      <c r="T10" s="65">
        <v>6071</v>
      </c>
      <c r="U10" s="66">
        <v>6071</v>
      </c>
    </row>
    <row r="11" spans="1:21">
      <c r="A11" s="6" t="s">
        <v>84</v>
      </c>
      <c r="B11" s="9">
        <v>1454</v>
      </c>
      <c r="C11" s="7">
        <v>1454</v>
      </c>
      <c r="D11" s="7">
        <v>1454</v>
      </c>
      <c r="E11" s="7">
        <v>1454</v>
      </c>
      <c r="F11" s="7">
        <v>1454</v>
      </c>
      <c r="G11" s="33">
        <v>1703</v>
      </c>
      <c r="H11" s="7">
        <v>2154</v>
      </c>
      <c r="I11" s="7">
        <v>2154</v>
      </c>
      <c r="J11" s="7">
        <v>2154</v>
      </c>
      <c r="K11" s="7">
        <v>2154</v>
      </c>
      <c r="L11" s="7">
        <v>2154</v>
      </c>
      <c r="M11" s="7">
        <v>2481</v>
      </c>
      <c r="N11" s="7">
        <v>2481</v>
      </c>
      <c r="O11" s="7">
        <v>2481</v>
      </c>
      <c r="P11" s="7">
        <v>2481</v>
      </c>
      <c r="Q11" s="7">
        <v>3394</v>
      </c>
      <c r="R11" s="7">
        <v>3394</v>
      </c>
      <c r="S11" s="7">
        <v>3394</v>
      </c>
      <c r="T11" s="7">
        <v>6071</v>
      </c>
      <c r="U11" s="8">
        <v>6071</v>
      </c>
    </row>
    <row r="12" spans="1:21">
      <c r="A12" s="69" t="s">
        <v>86</v>
      </c>
      <c r="B12" s="70">
        <v>838</v>
      </c>
      <c r="C12" s="65">
        <v>838</v>
      </c>
      <c r="D12" s="65">
        <v>838</v>
      </c>
      <c r="E12" s="65">
        <v>838</v>
      </c>
      <c r="F12" s="65">
        <v>838</v>
      </c>
      <c r="G12" s="65">
        <v>838</v>
      </c>
      <c r="H12" s="65">
        <v>838</v>
      </c>
      <c r="I12" s="65">
        <v>838</v>
      </c>
      <c r="J12" s="65">
        <v>838</v>
      </c>
      <c r="K12" s="65">
        <v>838</v>
      </c>
      <c r="L12" s="65">
        <v>838</v>
      </c>
      <c r="M12" s="65">
        <v>838</v>
      </c>
      <c r="N12" s="65">
        <v>838</v>
      </c>
      <c r="O12" s="65">
        <v>1186</v>
      </c>
      <c r="P12" s="65">
        <v>1186</v>
      </c>
      <c r="Q12" s="65">
        <v>1186</v>
      </c>
      <c r="R12" s="65">
        <v>1186</v>
      </c>
      <c r="S12" s="65">
        <v>1186</v>
      </c>
      <c r="T12" s="65">
        <v>1186</v>
      </c>
      <c r="U12" s="66">
        <v>1186</v>
      </c>
    </row>
    <row r="13" spans="1:21">
      <c r="A13" s="6" t="s">
        <v>87</v>
      </c>
      <c r="B13" s="9">
        <v>1199</v>
      </c>
      <c r="C13" s="7">
        <v>1199</v>
      </c>
      <c r="D13" s="9">
        <v>1199</v>
      </c>
      <c r="E13" s="7">
        <v>1199</v>
      </c>
      <c r="F13" s="9">
        <v>1199</v>
      </c>
      <c r="G13" s="7">
        <v>1199</v>
      </c>
      <c r="H13" s="9">
        <v>1199</v>
      </c>
      <c r="I13" s="7">
        <v>1199</v>
      </c>
      <c r="J13" s="9">
        <v>1199</v>
      </c>
      <c r="K13" s="7">
        <v>1199</v>
      </c>
      <c r="L13" s="9">
        <v>1199</v>
      </c>
      <c r="M13" s="7">
        <v>1199</v>
      </c>
      <c r="N13" s="9">
        <v>1199</v>
      </c>
      <c r="O13" s="7">
        <v>1199</v>
      </c>
      <c r="P13" s="9">
        <v>1199</v>
      </c>
      <c r="Q13" s="7">
        <v>1199</v>
      </c>
      <c r="R13" s="9">
        <v>1199</v>
      </c>
      <c r="S13" s="7">
        <v>1199</v>
      </c>
      <c r="T13" s="7">
        <v>1199</v>
      </c>
      <c r="U13" s="34">
        <v>1199</v>
      </c>
    </row>
    <row r="14" spans="1:21">
      <c r="A14" s="69" t="s">
        <v>88</v>
      </c>
      <c r="B14" s="70">
        <v>1276</v>
      </c>
      <c r="C14" s="65">
        <v>1276</v>
      </c>
      <c r="D14" s="65">
        <v>1276</v>
      </c>
      <c r="E14" s="65">
        <v>1276</v>
      </c>
      <c r="F14" s="65">
        <v>1276</v>
      </c>
      <c r="G14" s="65">
        <v>1292</v>
      </c>
      <c r="H14" s="65">
        <v>1292</v>
      </c>
      <c r="I14" s="65">
        <v>1292</v>
      </c>
      <c r="J14" s="65">
        <v>1292</v>
      </c>
      <c r="K14" s="65">
        <v>1715</v>
      </c>
      <c r="L14" s="65">
        <v>1715</v>
      </c>
      <c r="M14" s="65">
        <v>1715</v>
      </c>
      <c r="N14" s="65">
        <v>1781</v>
      </c>
      <c r="O14" s="65">
        <v>1854</v>
      </c>
      <c r="P14" s="65">
        <v>1930</v>
      </c>
      <c r="Q14" s="65">
        <v>2085</v>
      </c>
      <c r="R14" s="65">
        <v>2250</v>
      </c>
      <c r="S14" s="65">
        <v>2443</v>
      </c>
      <c r="T14" s="65">
        <v>2468</v>
      </c>
      <c r="U14" s="66">
        <v>2510</v>
      </c>
    </row>
    <row r="15" spans="1:21">
      <c r="A15" s="6" t="s">
        <v>100</v>
      </c>
      <c r="B15" s="9">
        <v>502</v>
      </c>
      <c r="C15" s="7">
        <v>518</v>
      </c>
      <c r="D15" s="7">
        <v>519</v>
      </c>
      <c r="E15" s="7">
        <v>524</v>
      </c>
      <c r="F15" s="7">
        <v>527</v>
      </c>
      <c r="G15" s="7">
        <v>528</v>
      </c>
      <c r="H15" s="7">
        <v>529</v>
      </c>
      <c r="I15" s="7">
        <v>530</v>
      </c>
      <c r="J15" s="7">
        <v>530</v>
      </c>
      <c r="K15" s="7">
        <v>533</v>
      </c>
      <c r="L15" s="7">
        <v>534</v>
      </c>
      <c r="M15" s="7">
        <v>575</v>
      </c>
      <c r="N15" s="7">
        <v>656</v>
      </c>
      <c r="O15" s="7">
        <v>670</v>
      </c>
      <c r="P15" s="7">
        <v>671</v>
      </c>
      <c r="Q15" s="7">
        <v>774</v>
      </c>
      <c r="R15" s="7">
        <v>775</v>
      </c>
      <c r="S15" s="7">
        <v>864</v>
      </c>
      <c r="T15" s="7">
        <v>899</v>
      </c>
      <c r="U15" s="8">
        <v>1211</v>
      </c>
    </row>
    <row r="16" spans="1:21">
      <c r="A16" s="69" t="s">
        <v>89</v>
      </c>
      <c r="B16" s="70">
        <v>143</v>
      </c>
      <c r="C16" s="65">
        <v>143</v>
      </c>
      <c r="D16" s="65">
        <v>143</v>
      </c>
      <c r="E16" s="65">
        <v>145</v>
      </c>
      <c r="F16" s="65">
        <v>147</v>
      </c>
      <c r="G16" s="65">
        <v>149</v>
      </c>
      <c r="H16" s="65">
        <v>150</v>
      </c>
      <c r="I16" s="65">
        <v>152</v>
      </c>
      <c r="J16" s="65">
        <v>154</v>
      </c>
      <c r="K16" s="65">
        <v>157</v>
      </c>
      <c r="L16" s="65">
        <v>161</v>
      </c>
      <c r="M16" s="65">
        <v>168</v>
      </c>
      <c r="N16" s="65">
        <v>175</v>
      </c>
      <c r="O16" s="65">
        <v>202</v>
      </c>
      <c r="P16" s="65">
        <v>202</v>
      </c>
      <c r="Q16" s="65">
        <v>214</v>
      </c>
      <c r="R16" s="65">
        <v>227</v>
      </c>
      <c r="S16" s="65">
        <v>267</v>
      </c>
      <c r="T16" s="65">
        <v>291</v>
      </c>
      <c r="U16" s="66">
        <v>314</v>
      </c>
    </row>
    <row r="17" spans="1:21">
      <c r="A17" s="6" t="s">
        <v>90</v>
      </c>
      <c r="B17" s="9">
        <v>199</v>
      </c>
      <c r="C17" s="7">
        <v>234</v>
      </c>
      <c r="D17" s="7">
        <v>234</v>
      </c>
      <c r="E17" s="7">
        <v>236</v>
      </c>
      <c r="F17" s="7">
        <v>238</v>
      </c>
      <c r="G17" s="7">
        <v>240</v>
      </c>
      <c r="H17" s="7">
        <v>242</v>
      </c>
      <c r="I17" s="7">
        <v>244</v>
      </c>
      <c r="J17" s="7">
        <v>246</v>
      </c>
      <c r="K17" s="7">
        <v>250</v>
      </c>
      <c r="L17" s="7">
        <v>254</v>
      </c>
      <c r="M17" s="7">
        <v>263</v>
      </c>
      <c r="N17" s="7">
        <v>271</v>
      </c>
      <c r="O17" s="7">
        <v>279</v>
      </c>
      <c r="P17" s="7">
        <v>279</v>
      </c>
      <c r="Q17" s="7">
        <v>292</v>
      </c>
      <c r="R17" s="7">
        <v>304</v>
      </c>
      <c r="S17" s="7">
        <v>319</v>
      </c>
      <c r="T17" s="7">
        <v>339</v>
      </c>
      <c r="U17" s="8">
        <v>358</v>
      </c>
    </row>
    <row r="18" spans="1:21">
      <c r="A18" s="118" t="s">
        <v>228</v>
      </c>
      <c r="B18" s="9">
        <v>605</v>
      </c>
      <c r="C18" s="182">
        <v>605</v>
      </c>
      <c r="D18" s="9">
        <v>605</v>
      </c>
      <c r="E18" s="182">
        <v>605</v>
      </c>
      <c r="F18" s="9">
        <v>605</v>
      </c>
      <c r="G18" s="182">
        <v>605</v>
      </c>
      <c r="H18" s="9">
        <v>605</v>
      </c>
      <c r="I18" s="182">
        <v>605</v>
      </c>
      <c r="J18" s="9">
        <v>605</v>
      </c>
      <c r="K18" s="182">
        <v>605</v>
      </c>
      <c r="L18" s="9">
        <v>605</v>
      </c>
      <c r="M18" s="182">
        <v>605</v>
      </c>
      <c r="N18" s="9">
        <v>605</v>
      </c>
      <c r="O18" s="182">
        <v>715</v>
      </c>
      <c r="P18" s="9">
        <v>715</v>
      </c>
      <c r="Q18" s="182">
        <v>715</v>
      </c>
      <c r="R18" s="9">
        <v>715</v>
      </c>
      <c r="S18" s="182">
        <v>979</v>
      </c>
      <c r="T18" s="182">
        <v>979</v>
      </c>
      <c r="U18" s="192">
        <v>979</v>
      </c>
    </row>
    <row r="19" spans="1:21">
      <c r="A19" s="118" t="s">
        <v>290</v>
      </c>
      <c r="B19" s="9" t="s">
        <v>102</v>
      </c>
      <c r="C19" s="182" t="s">
        <v>102</v>
      </c>
      <c r="D19" s="182" t="s">
        <v>102</v>
      </c>
      <c r="E19" s="182" t="s">
        <v>102</v>
      </c>
      <c r="F19" s="182" t="s">
        <v>102</v>
      </c>
      <c r="G19" s="182" t="s">
        <v>102</v>
      </c>
      <c r="H19" s="182" t="s">
        <v>102</v>
      </c>
      <c r="I19" s="182" t="s">
        <v>102</v>
      </c>
      <c r="J19" s="182" t="s">
        <v>102</v>
      </c>
      <c r="K19" s="182" t="s">
        <v>102</v>
      </c>
      <c r="L19" s="182" t="s">
        <v>102</v>
      </c>
      <c r="M19" s="182" t="s">
        <v>102</v>
      </c>
      <c r="N19" s="182">
        <v>1320</v>
      </c>
      <c r="O19" s="182">
        <v>1320</v>
      </c>
      <c r="P19" s="182">
        <v>1320</v>
      </c>
      <c r="Q19" s="182">
        <v>1760</v>
      </c>
      <c r="R19" s="182">
        <v>1870</v>
      </c>
      <c r="S19" s="182" t="s">
        <v>102</v>
      </c>
      <c r="T19" s="182">
        <v>2530</v>
      </c>
      <c r="U19" s="192" t="s">
        <v>102</v>
      </c>
    </row>
    <row r="20" spans="1:21">
      <c r="A20" s="69" t="s">
        <v>91</v>
      </c>
      <c r="B20" s="70">
        <v>713</v>
      </c>
      <c r="C20" s="65">
        <v>713</v>
      </c>
      <c r="D20" s="70">
        <v>713</v>
      </c>
      <c r="E20" s="65">
        <v>713</v>
      </c>
      <c r="F20" s="70">
        <v>713</v>
      </c>
      <c r="G20" s="65">
        <v>713</v>
      </c>
      <c r="H20" s="70">
        <v>713</v>
      </c>
      <c r="I20" s="65">
        <v>713</v>
      </c>
      <c r="J20" s="70">
        <v>713</v>
      </c>
      <c r="K20" s="65">
        <v>713</v>
      </c>
      <c r="L20" s="70">
        <v>713</v>
      </c>
      <c r="M20" s="65">
        <v>713</v>
      </c>
      <c r="N20" s="70">
        <v>713</v>
      </c>
      <c r="O20" s="65">
        <v>713</v>
      </c>
      <c r="P20" s="70">
        <v>713</v>
      </c>
      <c r="Q20" s="65">
        <v>713</v>
      </c>
      <c r="R20" s="70">
        <v>713</v>
      </c>
      <c r="S20" s="65">
        <v>713</v>
      </c>
      <c r="T20" s="65" t="s">
        <v>102</v>
      </c>
      <c r="U20" s="66" t="s">
        <v>102</v>
      </c>
    </row>
    <row r="21" spans="1:21">
      <c r="A21" s="6" t="s">
        <v>103</v>
      </c>
      <c r="B21" s="22" t="s">
        <v>102</v>
      </c>
      <c r="C21" s="23" t="s">
        <v>102</v>
      </c>
      <c r="D21" s="22" t="s">
        <v>102</v>
      </c>
      <c r="E21" s="23" t="s">
        <v>102</v>
      </c>
      <c r="F21" s="22" t="s">
        <v>102</v>
      </c>
      <c r="G21" s="23" t="s">
        <v>102</v>
      </c>
      <c r="H21" s="22" t="s">
        <v>102</v>
      </c>
      <c r="I21" s="23" t="s">
        <v>102</v>
      </c>
      <c r="J21" s="22" t="s">
        <v>102</v>
      </c>
      <c r="K21" s="23" t="s">
        <v>102</v>
      </c>
      <c r="L21" s="22" t="s">
        <v>102</v>
      </c>
      <c r="M21" s="23" t="s">
        <v>102</v>
      </c>
      <c r="N21" s="22" t="s">
        <v>102</v>
      </c>
      <c r="O21" s="23" t="s">
        <v>102</v>
      </c>
      <c r="P21" s="22" t="s">
        <v>102</v>
      </c>
      <c r="Q21" s="23" t="s">
        <v>102</v>
      </c>
      <c r="R21" s="22" t="s">
        <v>102</v>
      </c>
      <c r="S21" s="23" t="s">
        <v>102</v>
      </c>
      <c r="T21" s="23">
        <v>1207</v>
      </c>
      <c r="U21" s="24">
        <v>1207</v>
      </c>
    </row>
    <row r="22" spans="1:21" ht="16.5" thickBot="1">
      <c r="A22" s="71" t="s">
        <v>92</v>
      </c>
      <c r="B22" s="72">
        <v>236</v>
      </c>
      <c r="C22" s="67">
        <v>262</v>
      </c>
      <c r="D22" s="67">
        <v>279</v>
      </c>
      <c r="E22" s="67">
        <v>279</v>
      </c>
      <c r="F22" s="67">
        <v>279</v>
      </c>
      <c r="G22" s="67">
        <v>299</v>
      </c>
      <c r="H22" s="67">
        <v>333</v>
      </c>
      <c r="I22" s="67">
        <v>369</v>
      </c>
      <c r="J22" s="67">
        <v>382</v>
      </c>
      <c r="K22" s="67">
        <v>382</v>
      </c>
      <c r="L22" s="67">
        <v>433</v>
      </c>
      <c r="M22" s="67">
        <v>454</v>
      </c>
      <c r="N22" s="67">
        <v>506</v>
      </c>
      <c r="O22" s="67">
        <v>576</v>
      </c>
      <c r="P22" s="67">
        <v>595</v>
      </c>
      <c r="Q22" s="67">
        <v>637</v>
      </c>
      <c r="R22" s="67">
        <v>654</v>
      </c>
      <c r="S22" s="67">
        <v>754</v>
      </c>
      <c r="T22" s="67">
        <v>960</v>
      </c>
      <c r="U22" s="68">
        <v>1145</v>
      </c>
    </row>
    <row r="23" spans="1:21" ht="16.5" thickBot="1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21" ht="19.5" thickBot="1">
      <c r="A24" s="56" t="s">
        <v>82</v>
      </c>
      <c r="B24" s="61" t="s">
        <v>0</v>
      </c>
      <c r="C24" s="58" t="s">
        <v>1</v>
      </c>
      <c r="D24" s="58" t="s">
        <v>2</v>
      </c>
      <c r="E24" s="58" t="s">
        <v>3</v>
      </c>
      <c r="F24" s="58" t="s">
        <v>4</v>
      </c>
      <c r="G24" s="58" t="s">
        <v>5</v>
      </c>
      <c r="H24" s="58" t="s">
        <v>7</v>
      </c>
      <c r="I24" s="58" t="s">
        <v>8</v>
      </c>
      <c r="J24" s="58" t="s">
        <v>9</v>
      </c>
      <c r="K24" s="58" t="s">
        <v>10</v>
      </c>
      <c r="L24" s="58" t="s">
        <v>11</v>
      </c>
      <c r="M24" s="58" t="s">
        <v>12</v>
      </c>
      <c r="N24" s="58" t="s">
        <v>13</v>
      </c>
      <c r="O24" s="58" t="s">
        <v>14</v>
      </c>
      <c r="P24" s="60" t="s">
        <v>15</v>
      </c>
      <c r="R24" s="49"/>
      <c r="S24" s="49"/>
      <c r="T24" s="49"/>
      <c r="U24" s="49"/>
    </row>
    <row r="25" spans="1:21" ht="16.5" thickBot="1">
      <c r="A25" s="50" t="s">
        <v>85</v>
      </c>
      <c r="B25" s="51">
        <v>2092</v>
      </c>
      <c r="C25" s="52">
        <v>2092</v>
      </c>
      <c r="D25" s="52">
        <v>2092</v>
      </c>
      <c r="E25" s="52">
        <v>2092</v>
      </c>
      <c r="F25" s="52">
        <v>2092</v>
      </c>
      <c r="G25" s="52">
        <v>2092</v>
      </c>
      <c r="H25" s="52">
        <v>2446</v>
      </c>
      <c r="I25" s="52">
        <v>2446</v>
      </c>
      <c r="J25" s="52">
        <v>2446</v>
      </c>
      <c r="K25" s="52">
        <v>2446</v>
      </c>
      <c r="L25" s="52">
        <v>2446</v>
      </c>
      <c r="M25" s="52">
        <v>2446</v>
      </c>
      <c r="N25" s="52">
        <v>2446</v>
      </c>
      <c r="O25" s="52">
        <v>2446</v>
      </c>
      <c r="P25" s="53">
        <v>2446</v>
      </c>
      <c r="R25" s="49"/>
      <c r="S25" s="49"/>
      <c r="T25" s="49"/>
      <c r="U25" s="49"/>
    </row>
    <row r="26" spans="1:21" ht="16.5" thickBot="1">
      <c r="A26" s="4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"/>
      <c r="S26" s="4"/>
      <c r="T26" s="4"/>
      <c r="U26" s="4"/>
    </row>
    <row r="27" spans="1:21" ht="19.5" thickBot="1">
      <c r="A27" s="62"/>
      <c r="B27" s="57" t="s">
        <v>207</v>
      </c>
      <c r="C27" s="58" t="s">
        <v>208</v>
      </c>
      <c r="D27" s="58" t="s">
        <v>209</v>
      </c>
      <c r="E27" s="58" t="s">
        <v>210</v>
      </c>
      <c r="F27" s="58" t="s">
        <v>211</v>
      </c>
      <c r="G27" s="58" t="s">
        <v>212</v>
      </c>
      <c r="H27" s="58" t="s">
        <v>213</v>
      </c>
      <c r="I27" s="60" t="s">
        <v>214</v>
      </c>
      <c r="J27" s="14"/>
      <c r="K27" s="14"/>
      <c r="L27" s="14"/>
      <c r="M27" s="14"/>
      <c r="N27" s="4"/>
      <c r="O27" s="4"/>
      <c r="P27" s="4"/>
      <c r="Q27" s="4"/>
      <c r="R27" s="4"/>
      <c r="S27" s="4"/>
      <c r="T27" s="4"/>
      <c r="U27" s="4"/>
    </row>
    <row r="28" spans="1:21" ht="16.5" thickBot="1">
      <c r="A28" s="12" t="s">
        <v>98</v>
      </c>
      <c r="B28" s="15">
        <v>781</v>
      </c>
      <c r="C28" s="13">
        <v>998</v>
      </c>
      <c r="D28" s="25">
        <v>1304</v>
      </c>
      <c r="E28" s="25">
        <v>1814</v>
      </c>
      <c r="F28" s="25">
        <v>2535</v>
      </c>
      <c r="G28" s="25">
        <v>3213</v>
      </c>
      <c r="H28" s="25">
        <v>5914</v>
      </c>
      <c r="I28" s="26">
        <v>9559</v>
      </c>
      <c r="J28" s="16"/>
      <c r="K28" s="16"/>
      <c r="L28" s="16"/>
      <c r="M28" s="16"/>
      <c r="N28" s="4"/>
      <c r="O28" s="4"/>
      <c r="P28" s="4"/>
      <c r="Q28" s="4"/>
      <c r="R28" s="4"/>
      <c r="S28" s="4"/>
      <c r="T28" s="4"/>
      <c r="U28" s="4"/>
    </row>
    <row r="29" spans="1:21" ht="16.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9.5" thickBot="1">
      <c r="A30" s="63"/>
      <c r="B30" s="57" t="s">
        <v>16</v>
      </c>
      <c r="C30" s="58" t="s">
        <v>18</v>
      </c>
      <c r="D30" s="58" t="s">
        <v>17</v>
      </c>
      <c r="E30" s="60" t="s">
        <v>19</v>
      </c>
      <c r="F30" s="17"/>
      <c r="G30" s="17"/>
      <c r="H30" s="17"/>
      <c r="I30" s="1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6.5" thickBot="1">
      <c r="A31" s="18" t="s">
        <v>101</v>
      </c>
      <c r="B31" s="45">
        <v>645</v>
      </c>
      <c r="C31" s="46">
        <v>645</v>
      </c>
      <c r="D31" s="46">
        <v>944</v>
      </c>
      <c r="E31" s="47">
        <v>1243</v>
      </c>
      <c r="F31" s="19"/>
      <c r="G31" s="19"/>
      <c r="H31" s="19"/>
      <c r="I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6.5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9.5" thickBot="1">
      <c r="A33" s="63"/>
      <c r="B33" s="57">
        <v>250</v>
      </c>
      <c r="C33" s="58">
        <v>500</v>
      </c>
      <c r="D33" s="58">
        <v>750</v>
      </c>
      <c r="E33" s="60">
        <v>1000</v>
      </c>
      <c r="F33" s="17"/>
      <c r="G33" s="17"/>
      <c r="H33" s="17"/>
      <c r="I33" s="1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6.5" thickBot="1">
      <c r="A34" s="18" t="s">
        <v>97</v>
      </c>
      <c r="B34" s="45">
        <v>435</v>
      </c>
      <c r="C34" s="46">
        <v>631</v>
      </c>
      <c r="D34" s="46">
        <v>924</v>
      </c>
      <c r="E34" s="44">
        <v>1324</v>
      </c>
      <c r="F34" s="19"/>
      <c r="G34" s="19"/>
      <c r="H34" s="19"/>
      <c r="I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6.5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9.5" thickBot="1">
      <c r="A36" s="63"/>
      <c r="B36" s="57" t="s">
        <v>95</v>
      </c>
      <c r="C36" s="58" t="s">
        <v>19</v>
      </c>
      <c r="D36" s="60" t="s">
        <v>96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6.5" thickBot="1">
      <c r="A37" s="18" t="s">
        <v>94</v>
      </c>
      <c r="B37" s="45">
        <v>713</v>
      </c>
      <c r="C37" s="43">
        <v>1346</v>
      </c>
      <c r="D37" s="44">
        <v>1996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6.5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9.5" thickBot="1">
      <c r="A39" s="63"/>
      <c r="B39" s="57">
        <v>200</v>
      </c>
      <c r="C39" s="58">
        <v>210</v>
      </c>
      <c r="D39" s="58">
        <v>250</v>
      </c>
      <c r="E39" s="60">
        <v>280</v>
      </c>
      <c r="G39" s="17"/>
      <c r="H39" s="17"/>
      <c r="I39" s="1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6.5" thickBot="1">
      <c r="A40" s="196" t="s">
        <v>158</v>
      </c>
      <c r="B40" s="45">
        <v>3040</v>
      </c>
      <c r="C40" s="46">
        <v>3040</v>
      </c>
      <c r="D40" s="46">
        <v>5240</v>
      </c>
      <c r="E40" s="44">
        <v>5240</v>
      </c>
      <c r="G40" s="19"/>
      <c r="H40" s="19"/>
      <c r="I40" s="1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6.5" thickBot="1">
      <c r="A41" s="20"/>
      <c r="B41" s="20"/>
      <c r="C41" s="20"/>
      <c r="D41" s="20"/>
      <c r="E41" s="20"/>
      <c r="F41" s="20"/>
      <c r="G41" s="2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9.5" thickBot="1">
      <c r="A42" s="62"/>
      <c r="B42" s="57">
        <v>700</v>
      </c>
      <c r="C42" s="60">
        <v>1000</v>
      </c>
      <c r="D42" s="27"/>
      <c r="E42" s="27"/>
      <c r="F42" s="27"/>
      <c r="G42" s="27"/>
      <c r="H42" s="27"/>
      <c r="I42" s="27"/>
      <c r="J42" s="14"/>
      <c r="K42" s="14"/>
      <c r="L42" s="14"/>
      <c r="M42" s="14"/>
      <c r="N42" s="4"/>
      <c r="O42" s="4"/>
      <c r="P42" s="4"/>
      <c r="Q42" s="4"/>
      <c r="R42" s="4"/>
      <c r="S42" s="4"/>
      <c r="T42" s="4"/>
      <c r="U42" s="4"/>
    </row>
    <row r="43" spans="1:21" ht="16.5" thickBot="1">
      <c r="A43" s="197" t="s">
        <v>225</v>
      </c>
      <c r="B43" s="193">
        <v>2657</v>
      </c>
      <c r="C43" s="194">
        <v>3454</v>
      </c>
      <c r="D43" s="32"/>
      <c r="E43" s="32"/>
      <c r="F43" s="32"/>
      <c r="G43" s="32"/>
      <c r="H43" s="32"/>
      <c r="I43" s="32"/>
      <c r="J43" s="16"/>
      <c r="K43" s="16"/>
      <c r="L43" s="16"/>
      <c r="M43" s="16"/>
      <c r="N43" s="4"/>
      <c r="O43" s="4"/>
      <c r="P43" s="4"/>
      <c r="Q43" s="4"/>
      <c r="R43" s="4"/>
      <c r="S43" s="4"/>
      <c r="T43" s="4"/>
      <c r="U43" s="4"/>
    </row>
    <row r="44" spans="1:2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</sheetData>
  <mergeCells count="3">
    <mergeCell ref="A1:A3"/>
    <mergeCell ref="M2:S2"/>
    <mergeCell ref="A4:R4"/>
  </mergeCells>
  <pageMargins left="0" right="0" top="0" bottom="0" header="0" footer="0"/>
  <pageSetup paperSize="9" scale="3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U20"/>
  <sheetViews>
    <sheetView zoomScale="60" zoomScaleNormal="60" workbookViewId="0">
      <selection activeCell="D21" sqref="D21"/>
    </sheetView>
  </sheetViews>
  <sheetFormatPr defaultColWidth="8.875" defaultRowHeight="15.75"/>
  <cols>
    <col min="1" max="1" width="55.5" style="2" bestFit="1" customWidth="1"/>
    <col min="2" max="2" width="11.5" style="2" customWidth="1"/>
    <col min="3" max="3" width="12.875" style="2" bestFit="1" customWidth="1"/>
    <col min="4" max="6" width="11.625" style="2" customWidth="1"/>
    <col min="7" max="7" width="10" style="2" customWidth="1"/>
    <col min="8" max="14" width="11.625" style="2" customWidth="1"/>
    <col min="15" max="15" width="10.125" style="2" customWidth="1"/>
    <col min="16" max="21" width="11.625" style="2" customWidth="1"/>
    <col min="22" max="23" width="8.875" style="2"/>
    <col min="24" max="24" width="46.875" style="2" bestFit="1" customWidth="1"/>
    <col min="25" max="16384" width="8.875" style="2"/>
  </cols>
  <sheetData>
    <row r="1" spans="1:21">
      <c r="A1" s="314"/>
    </row>
    <row r="2" spans="1:21">
      <c r="A2" s="314"/>
      <c r="H2" s="1"/>
      <c r="I2" s="1"/>
      <c r="J2" s="1"/>
      <c r="K2" s="1"/>
      <c r="L2" s="1"/>
      <c r="M2" s="311"/>
      <c r="N2" s="311"/>
      <c r="O2" s="311"/>
      <c r="P2" s="311"/>
      <c r="Q2" s="311"/>
      <c r="R2" s="311"/>
      <c r="S2" s="311"/>
    </row>
    <row r="3" spans="1:21">
      <c r="A3" s="314"/>
    </row>
    <row r="4" spans="1:21" ht="21">
      <c r="A4" s="312" t="s">
        <v>152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</row>
    <row r="5" spans="1:21" ht="16.5" thickBot="1"/>
    <row r="6" spans="1:21" ht="19.5" thickBot="1">
      <c r="A6" s="56" t="s">
        <v>82</v>
      </c>
      <c r="B6" s="61">
        <v>80</v>
      </c>
      <c r="C6" s="58">
        <v>100</v>
      </c>
      <c r="D6" s="58">
        <v>110</v>
      </c>
      <c r="E6" s="58">
        <v>115</v>
      </c>
      <c r="F6" s="58">
        <v>120</v>
      </c>
      <c r="G6" s="58">
        <v>125</v>
      </c>
      <c r="H6" s="58">
        <v>130</v>
      </c>
      <c r="I6" s="58">
        <v>135</v>
      </c>
      <c r="J6" s="58">
        <v>140</v>
      </c>
      <c r="K6" s="58">
        <v>150</v>
      </c>
      <c r="L6" s="58">
        <v>160</v>
      </c>
      <c r="M6" s="58">
        <v>180</v>
      </c>
      <c r="N6" s="58">
        <v>200</v>
      </c>
      <c r="O6" s="58">
        <v>210</v>
      </c>
      <c r="P6" s="58">
        <v>220</v>
      </c>
      <c r="Q6" s="58">
        <v>250</v>
      </c>
      <c r="R6" s="58">
        <v>280</v>
      </c>
      <c r="S6" s="58">
        <v>300</v>
      </c>
      <c r="T6" s="58">
        <v>350</v>
      </c>
      <c r="U6" s="60">
        <v>400</v>
      </c>
    </row>
    <row r="7" spans="1:21">
      <c r="A7" s="69" t="s">
        <v>153</v>
      </c>
      <c r="B7" s="70">
        <v>1973</v>
      </c>
      <c r="C7" s="65">
        <v>2066</v>
      </c>
      <c r="D7" s="65">
        <v>2069</v>
      </c>
      <c r="E7" s="65">
        <v>2069</v>
      </c>
      <c r="F7" s="65">
        <v>2069</v>
      </c>
      <c r="G7" s="65" t="s">
        <v>102</v>
      </c>
      <c r="H7" s="65">
        <v>2198</v>
      </c>
      <c r="I7" s="65" t="s">
        <v>102</v>
      </c>
      <c r="J7" s="65" t="s">
        <v>102</v>
      </c>
      <c r="K7" s="65">
        <v>3084</v>
      </c>
      <c r="L7" s="65">
        <v>3086</v>
      </c>
      <c r="M7" s="65">
        <v>3762</v>
      </c>
      <c r="N7" s="65">
        <v>3765</v>
      </c>
      <c r="O7" s="65" t="s">
        <v>102</v>
      </c>
      <c r="P7" s="65">
        <v>4885</v>
      </c>
      <c r="Q7" s="65">
        <v>4892</v>
      </c>
      <c r="R7" s="65">
        <v>4894</v>
      </c>
      <c r="S7" s="65">
        <v>6013</v>
      </c>
      <c r="T7" s="65">
        <v>7157</v>
      </c>
      <c r="U7" s="66">
        <v>7161</v>
      </c>
    </row>
    <row r="8" spans="1:21">
      <c r="A8" s="6" t="s">
        <v>154</v>
      </c>
      <c r="B8" s="9">
        <v>2065</v>
      </c>
      <c r="C8" s="7">
        <v>2343</v>
      </c>
      <c r="D8" s="7">
        <v>2346</v>
      </c>
      <c r="E8" s="7">
        <v>2346</v>
      </c>
      <c r="F8" s="7">
        <v>2346</v>
      </c>
      <c r="G8" s="33" t="s">
        <v>102</v>
      </c>
      <c r="H8" s="7">
        <v>3752</v>
      </c>
      <c r="I8" s="7" t="s">
        <v>102</v>
      </c>
      <c r="J8" s="7" t="s">
        <v>102</v>
      </c>
      <c r="K8" s="7">
        <v>3417</v>
      </c>
      <c r="L8" s="7">
        <v>3420</v>
      </c>
      <c r="M8" s="7">
        <v>4319</v>
      </c>
      <c r="N8" s="7">
        <v>4323</v>
      </c>
      <c r="O8" s="7" t="s">
        <v>102</v>
      </c>
      <c r="P8" s="7">
        <v>4324</v>
      </c>
      <c r="Q8" s="7">
        <v>6008</v>
      </c>
      <c r="R8" s="7">
        <v>6009</v>
      </c>
      <c r="S8" s="7">
        <v>6013</v>
      </c>
      <c r="T8" s="7">
        <v>7157</v>
      </c>
      <c r="U8" s="8">
        <v>7161</v>
      </c>
    </row>
    <row r="9" spans="1:21">
      <c r="A9" s="69" t="s">
        <v>155</v>
      </c>
      <c r="B9" s="70">
        <v>186</v>
      </c>
      <c r="C9" s="65">
        <v>194</v>
      </c>
      <c r="D9" s="65">
        <v>199</v>
      </c>
      <c r="E9" s="65">
        <v>200</v>
      </c>
      <c r="F9" s="65">
        <v>202</v>
      </c>
      <c r="G9" s="65" t="s">
        <v>102</v>
      </c>
      <c r="H9" s="65">
        <v>207</v>
      </c>
      <c r="I9" s="65" t="s">
        <v>102</v>
      </c>
      <c r="J9" s="65" t="s">
        <v>102</v>
      </c>
      <c r="K9" s="65">
        <v>216</v>
      </c>
      <c r="L9" s="65">
        <v>221</v>
      </c>
      <c r="M9" s="65">
        <v>230</v>
      </c>
      <c r="N9" s="65">
        <v>239</v>
      </c>
      <c r="O9" s="65" t="s">
        <v>102</v>
      </c>
      <c r="P9" s="65">
        <v>249</v>
      </c>
      <c r="Q9" s="65">
        <v>262</v>
      </c>
      <c r="R9" s="65">
        <v>277</v>
      </c>
      <c r="S9" s="65">
        <v>285</v>
      </c>
      <c r="T9" s="65">
        <v>314</v>
      </c>
      <c r="U9" s="66">
        <v>338</v>
      </c>
    </row>
    <row r="10" spans="1:21">
      <c r="A10" s="6" t="s">
        <v>156</v>
      </c>
      <c r="B10" s="9">
        <v>265</v>
      </c>
      <c r="C10" s="7">
        <v>276</v>
      </c>
      <c r="D10" s="7">
        <v>281</v>
      </c>
      <c r="E10" s="7">
        <v>282</v>
      </c>
      <c r="F10" s="7">
        <v>285</v>
      </c>
      <c r="G10" s="7" t="s">
        <v>102</v>
      </c>
      <c r="H10" s="7">
        <v>291</v>
      </c>
      <c r="I10" s="7" t="s">
        <v>102</v>
      </c>
      <c r="J10" s="7" t="s">
        <v>102</v>
      </c>
      <c r="K10" s="7">
        <v>300</v>
      </c>
      <c r="L10" s="7">
        <v>305</v>
      </c>
      <c r="M10" s="7">
        <v>316</v>
      </c>
      <c r="N10" s="7">
        <v>326</v>
      </c>
      <c r="O10" s="7" t="s">
        <v>102</v>
      </c>
      <c r="P10" s="7">
        <v>337</v>
      </c>
      <c r="Q10" s="7">
        <v>353</v>
      </c>
      <c r="R10" s="7">
        <v>368</v>
      </c>
      <c r="S10" s="7">
        <v>379</v>
      </c>
      <c r="T10" s="7">
        <v>414</v>
      </c>
      <c r="U10" s="8">
        <v>442</v>
      </c>
    </row>
    <row r="11" spans="1:21" ht="16.5" thickBot="1">
      <c r="A11" s="71" t="s">
        <v>148</v>
      </c>
      <c r="B11" s="72">
        <v>392</v>
      </c>
      <c r="C11" s="67">
        <v>420</v>
      </c>
      <c r="D11" s="67">
        <v>420</v>
      </c>
      <c r="E11" s="67">
        <v>420</v>
      </c>
      <c r="F11" s="67">
        <v>439</v>
      </c>
      <c r="G11" s="67" t="s">
        <v>102</v>
      </c>
      <c r="H11" s="67">
        <v>477</v>
      </c>
      <c r="I11" s="67" t="s">
        <v>102</v>
      </c>
      <c r="J11" s="67" t="s">
        <v>102</v>
      </c>
      <c r="K11" s="67">
        <v>498</v>
      </c>
      <c r="L11" s="67">
        <v>522</v>
      </c>
      <c r="M11" s="67">
        <v>551</v>
      </c>
      <c r="N11" s="67">
        <v>630</v>
      </c>
      <c r="O11" s="67" t="s">
        <v>102</v>
      </c>
      <c r="P11" s="67">
        <v>686</v>
      </c>
      <c r="Q11" s="67">
        <v>722</v>
      </c>
      <c r="R11" s="67">
        <v>762</v>
      </c>
      <c r="S11" s="67">
        <v>868</v>
      </c>
      <c r="T11" s="67">
        <v>1027</v>
      </c>
      <c r="U11" s="68">
        <v>1291</v>
      </c>
    </row>
    <row r="12" spans="1:21" ht="16.5" thickBo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19.5" thickBot="1">
      <c r="A13" s="63"/>
      <c r="B13" s="57">
        <v>250</v>
      </c>
      <c r="C13" s="58">
        <v>500</v>
      </c>
      <c r="D13" s="58">
        <v>750</v>
      </c>
      <c r="E13" s="60">
        <v>1000</v>
      </c>
      <c r="F13" s="17"/>
      <c r="G13" s="17"/>
      <c r="H13" s="17"/>
      <c r="I13" s="1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6.5" thickBot="1">
      <c r="A14" s="18" t="s">
        <v>157</v>
      </c>
      <c r="B14" s="45">
        <v>662</v>
      </c>
      <c r="C14" s="46">
        <v>1009</v>
      </c>
      <c r="D14" s="46">
        <v>1530</v>
      </c>
      <c r="E14" s="44">
        <v>2237</v>
      </c>
      <c r="F14" s="19"/>
      <c r="G14" s="19"/>
      <c r="H14" s="19"/>
      <c r="I14" s="1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20"/>
      <c r="B16" s="20"/>
      <c r="C16" s="20"/>
      <c r="D16" s="20"/>
      <c r="E16" s="20"/>
      <c r="F16" s="20"/>
      <c r="G16" s="2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</sheetData>
  <mergeCells count="3">
    <mergeCell ref="A1:A3"/>
    <mergeCell ref="M2:S2"/>
    <mergeCell ref="A4:R4"/>
  </mergeCells>
  <pageMargins left="0" right="0" top="0" bottom="0" header="0" footer="0"/>
  <pageSetup paperSize="9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V72"/>
  <sheetViews>
    <sheetView zoomScale="70" zoomScaleNormal="70" workbookViewId="0">
      <selection activeCell="G33" sqref="G33"/>
    </sheetView>
  </sheetViews>
  <sheetFormatPr defaultColWidth="8.875" defaultRowHeight="15.75"/>
  <cols>
    <col min="1" max="1" width="43.625" style="2" bestFit="1" customWidth="1"/>
    <col min="2" max="22" width="11.625" style="2" customWidth="1"/>
    <col min="23" max="24" width="8.875" style="2"/>
    <col min="25" max="25" width="46.875" style="2" bestFit="1" customWidth="1"/>
    <col min="26" max="16384" width="8.875" style="2"/>
  </cols>
  <sheetData>
    <row r="1" spans="1:22">
      <c r="A1" s="314"/>
    </row>
    <row r="2" spans="1:22">
      <c r="A2" s="314"/>
      <c r="H2" s="1"/>
      <c r="I2" s="1"/>
      <c r="J2" s="1"/>
      <c r="K2" s="1"/>
      <c r="L2" s="1"/>
      <c r="M2" s="311"/>
      <c r="N2" s="311"/>
      <c r="O2" s="311"/>
      <c r="P2" s="311"/>
      <c r="Q2" s="311"/>
      <c r="R2" s="311"/>
      <c r="S2" s="311"/>
    </row>
    <row r="3" spans="1:22">
      <c r="A3" s="314"/>
    </row>
    <row r="4" spans="1:22" ht="21">
      <c r="A4" s="312" t="s">
        <v>233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</row>
    <row r="6" spans="1:22" ht="16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9.5" thickBot="1">
      <c r="A7" s="206" t="s">
        <v>229</v>
      </c>
      <c r="B7" s="207">
        <v>80</v>
      </c>
      <c r="C7" s="207">
        <v>100</v>
      </c>
      <c r="D7" s="207">
        <v>110</v>
      </c>
      <c r="E7" s="207">
        <v>115</v>
      </c>
      <c r="F7" s="207">
        <v>120</v>
      </c>
      <c r="G7" s="207">
        <v>125</v>
      </c>
      <c r="H7" s="207">
        <v>130</v>
      </c>
      <c r="I7" s="207">
        <v>135</v>
      </c>
      <c r="J7" s="208">
        <v>140</v>
      </c>
      <c r="K7" s="209">
        <v>150</v>
      </c>
      <c r="L7" s="207">
        <v>160</v>
      </c>
      <c r="M7" s="207">
        <v>180</v>
      </c>
      <c r="N7" s="207">
        <v>200</v>
      </c>
      <c r="O7" s="210">
        <v>250</v>
      </c>
    </row>
    <row r="8" spans="1:22">
      <c r="A8" s="203">
        <v>80</v>
      </c>
      <c r="B8" s="221"/>
      <c r="C8" s="211">
        <v>194</v>
      </c>
      <c r="D8" s="212">
        <v>207</v>
      </c>
      <c r="E8" s="212">
        <v>213</v>
      </c>
      <c r="F8" s="212">
        <v>221</v>
      </c>
      <c r="G8" s="212">
        <v>227</v>
      </c>
      <c r="H8" s="212">
        <v>233</v>
      </c>
      <c r="I8" s="212">
        <v>240</v>
      </c>
      <c r="J8" s="212">
        <v>246</v>
      </c>
      <c r="K8" s="212">
        <v>260</v>
      </c>
      <c r="L8" s="212">
        <v>273</v>
      </c>
      <c r="M8" s="212">
        <v>302</v>
      </c>
      <c r="N8" s="212">
        <v>326</v>
      </c>
      <c r="O8" s="213">
        <v>378</v>
      </c>
    </row>
    <row r="9" spans="1:22">
      <c r="A9" s="204">
        <v>100</v>
      </c>
      <c r="B9" s="200">
        <v>194</v>
      </c>
      <c r="C9" s="222"/>
      <c r="D9" s="201">
        <v>207</v>
      </c>
      <c r="E9" s="201">
        <v>213</v>
      </c>
      <c r="F9" s="201">
        <v>221</v>
      </c>
      <c r="G9" s="201">
        <v>227</v>
      </c>
      <c r="H9" s="201">
        <v>233</v>
      </c>
      <c r="I9" s="201">
        <v>240</v>
      </c>
      <c r="J9" s="201">
        <v>246</v>
      </c>
      <c r="K9" s="201">
        <v>260</v>
      </c>
      <c r="L9" s="201">
        <v>273</v>
      </c>
      <c r="M9" s="201">
        <v>302</v>
      </c>
      <c r="N9" s="201">
        <v>326</v>
      </c>
      <c r="O9" s="202">
        <v>378</v>
      </c>
    </row>
    <row r="10" spans="1:22">
      <c r="A10" s="204">
        <v>110</v>
      </c>
      <c r="B10" s="200">
        <v>207</v>
      </c>
      <c r="C10" s="200">
        <v>207</v>
      </c>
      <c r="D10" s="223"/>
      <c r="E10" s="201">
        <v>213</v>
      </c>
      <c r="F10" s="201">
        <v>221</v>
      </c>
      <c r="G10" s="201">
        <v>227</v>
      </c>
      <c r="H10" s="201">
        <v>233</v>
      </c>
      <c r="I10" s="201">
        <v>240</v>
      </c>
      <c r="J10" s="201">
        <v>246</v>
      </c>
      <c r="K10" s="201">
        <v>260</v>
      </c>
      <c r="L10" s="201">
        <v>273</v>
      </c>
      <c r="M10" s="201">
        <v>302</v>
      </c>
      <c r="N10" s="201">
        <v>326</v>
      </c>
      <c r="O10" s="202">
        <v>378</v>
      </c>
    </row>
    <row r="11" spans="1:22">
      <c r="A11" s="204">
        <v>115</v>
      </c>
      <c r="B11" s="200">
        <v>213</v>
      </c>
      <c r="C11" s="200">
        <v>213</v>
      </c>
      <c r="D11" s="200">
        <v>213</v>
      </c>
      <c r="E11" s="223"/>
      <c r="F11" s="201">
        <v>221</v>
      </c>
      <c r="G11" s="201">
        <v>227</v>
      </c>
      <c r="H11" s="201">
        <v>233</v>
      </c>
      <c r="I11" s="201">
        <v>240</v>
      </c>
      <c r="J11" s="201">
        <v>246</v>
      </c>
      <c r="K11" s="201">
        <v>260</v>
      </c>
      <c r="L11" s="201">
        <v>273</v>
      </c>
      <c r="M11" s="201">
        <v>302</v>
      </c>
      <c r="N11" s="201">
        <v>326</v>
      </c>
      <c r="O11" s="202">
        <v>378</v>
      </c>
    </row>
    <row r="12" spans="1:22">
      <c r="A12" s="204">
        <v>120</v>
      </c>
      <c r="B12" s="200">
        <v>221</v>
      </c>
      <c r="C12" s="200">
        <v>221</v>
      </c>
      <c r="D12" s="200">
        <v>221</v>
      </c>
      <c r="E12" s="200">
        <v>221</v>
      </c>
      <c r="F12" s="223"/>
      <c r="G12" s="201">
        <v>227</v>
      </c>
      <c r="H12" s="201">
        <v>233</v>
      </c>
      <c r="I12" s="201">
        <v>240</v>
      </c>
      <c r="J12" s="201">
        <v>246</v>
      </c>
      <c r="K12" s="201">
        <v>260</v>
      </c>
      <c r="L12" s="201">
        <v>273</v>
      </c>
      <c r="M12" s="201">
        <v>302</v>
      </c>
      <c r="N12" s="201">
        <v>326</v>
      </c>
      <c r="O12" s="202">
        <v>378</v>
      </c>
    </row>
    <row r="13" spans="1:22">
      <c r="A13" s="204">
        <v>125</v>
      </c>
      <c r="B13" s="200">
        <v>227</v>
      </c>
      <c r="C13" s="200">
        <v>227</v>
      </c>
      <c r="D13" s="200">
        <v>227</v>
      </c>
      <c r="E13" s="200">
        <v>227</v>
      </c>
      <c r="F13" s="200">
        <v>227</v>
      </c>
      <c r="G13" s="223"/>
      <c r="H13" s="201">
        <v>233</v>
      </c>
      <c r="I13" s="201">
        <v>240</v>
      </c>
      <c r="J13" s="201">
        <v>246</v>
      </c>
      <c r="K13" s="201">
        <v>260</v>
      </c>
      <c r="L13" s="201">
        <v>273</v>
      </c>
      <c r="M13" s="201">
        <v>302</v>
      </c>
      <c r="N13" s="201">
        <v>326</v>
      </c>
      <c r="O13" s="202">
        <v>378</v>
      </c>
    </row>
    <row r="14" spans="1:22">
      <c r="A14" s="204">
        <v>130</v>
      </c>
      <c r="B14" s="200">
        <v>233</v>
      </c>
      <c r="C14" s="200">
        <v>233</v>
      </c>
      <c r="D14" s="200">
        <v>233</v>
      </c>
      <c r="E14" s="200">
        <v>233</v>
      </c>
      <c r="F14" s="200">
        <v>233</v>
      </c>
      <c r="G14" s="200">
        <v>233</v>
      </c>
      <c r="H14" s="223"/>
      <c r="I14" s="201">
        <v>240</v>
      </c>
      <c r="J14" s="201">
        <v>246</v>
      </c>
      <c r="K14" s="201">
        <v>260</v>
      </c>
      <c r="L14" s="201">
        <v>273</v>
      </c>
      <c r="M14" s="201">
        <v>302</v>
      </c>
      <c r="N14" s="201">
        <v>326</v>
      </c>
      <c r="O14" s="202">
        <v>378</v>
      </c>
    </row>
    <row r="15" spans="1:22">
      <c r="A15" s="204">
        <v>135</v>
      </c>
      <c r="B15" s="200">
        <v>240</v>
      </c>
      <c r="C15" s="200">
        <v>240</v>
      </c>
      <c r="D15" s="200">
        <v>240</v>
      </c>
      <c r="E15" s="200">
        <v>240</v>
      </c>
      <c r="F15" s="200">
        <v>240</v>
      </c>
      <c r="G15" s="200">
        <v>240</v>
      </c>
      <c r="H15" s="200">
        <v>240</v>
      </c>
      <c r="I15" s="223"/>
      <c r="J15" s="201">
        <v>246</v>
      </c>
      <c r="K15" s="201">
        <v>260</v>
      </c>
      <c r="L15" s="201">
        <v>273</v>
      </c>
      <c r="M15" s="201">
        <v>302</v>
      </c>
      <c r="N15" s="201">
        <v>326</v>
      </c>
      <c r="O15" s="202">
        <v>378</v>
      </c>
    </row>
    <row r="16" spans="1:22">
      <c r="A16" s="204">
        <v>140</v>
      </c>
      <c r="B16" s="200">
        <v>246</v>
      </c>
      <c r="C16" s="200">
        <v>246</v>
      </c>
      <c r="D16" s="200">
        <v>246</v>
      </c>
      <c r="E16" s="200">
        <v>246</v>
      </c>
      <c r="F16" s="200">
        <v>246</v>
      </c>
      <c r="G16" s="200">
        <v>246</v>
      </c>
      <c r="H16" s="200">
        <v>246</v>
      </c>
      <c r="I16" s="200">
        <v>246</v>
      </c>
      <c r="J16" s="223"/>
      <c r="K16" s="201">
        <v>260</v>
      </c>
      <c r="L16" s="201">
        <v>273</v>
      </c>
      <c r="M16" s="201">
        <v>302</v>
      </c>
      <c r="N16" s="201">
        <v>326</v>
      </c>
      <c r="O16" s="202">
        <v>378</v>
      </c>
    </row>
    <row r="17" spans="1:15">
      <c r="A17" s="204">
        <v>150</v>
      </c>
      <c r="B17" s="200">
        <v>260</v>
      </c>
      <c r="C17" s="200">
        <v>260</v>
      </c>
      <c r="D17" s="200">
        <v>260</v>
      </c>
      <c r="E17" s="200">
        <v>260</v>
      </c>
      <c r="F17" s="200">
        <v>260</v>
      </c>
      <c r="G17" s="200">
        <v>260</v>
      </c>
      <c r="H17" s="200">
        <v>260</v>
      </c>
      <c r="I17" s="200">
        <v>260</v>
      </c>
      <c r="J17" s="200">
        <v>260</v>
      </c>
      <c r="K17" s="223"/>
      <c r="L17" s="201">
        <v>273</v>
      </c>
      <c r="M17" s="201">
        <v>302</v>
      </c>
      <c r="N17" s="201">
        <v>326</v>
      </c>
      <c r="O17" s="202">
        <v>378</v>
      </c>
    </row>
    <row r="18" spans="1:15">
      <c r="A18" s="204">
        <v>160</v>
      </c>
      <c r="B18" s="200">
        <v>273</v>
      </c>
      <c r="C18" s="200">
        <v>273</v>
      </c>
      <c r="D18" s="200">
        <v>273</v>
      </c>
      <c r="E18" s="200">
        <v>273</v>
      </c>
      <c r="F18" s="200">
        <v>273</v>
      </c>
      <c r="G18" s="200">
        <v>273</v>
      </c>
      <c r="H18" s="200">
        <v>273</v>
      </c>
      <c r="I18" s="200">
        <v>273</v>
      </c>
      <c r="J18" s="200">
        <v>273</v>
      </c>
      <c r="K18" s="200">
        <v>273</v>
      </c>
      <c r="L18" s="223"/>
      <c r="M18" s="201">
        <v>302</v>
      </c>
      <c r="N18" s="201">
        <v>326</v>
      </c>
      <c r="O18" s="202">
        <v>378</v>
      </c>
    </row>
    <row r="19" spans="1:15">
      <c r="A19" s="204">
        <v>180</v>
      </c>
      <c r="B19" s="200">
        <v>302</v>
      </c>
      <c r="C19" s="200">
        <v>302</v>
      </c>
      <c r="D19" s="200">
        <v>302</v>
      </c>
      <c r="E19" s="200">
        <v>302</v>
      </c>
      <c r="F19" s="200">
        <v>302</v>
      </c>
      <c r="G19" s="200">
        <v>302</v>
      </c>
      <c r="H19" s="200">
        <v>302</v>
      </c>
      <c r="I19" s="200">
        <v>302</v>
      </c>
      <c r="J19" s="200">
        <v>302</v>
      </c>
      <c r="K19" s="200">
        <v>302</v>
      </c>
      <c r="L19" s="200">
        <v>302</v>
      </c>
      <c r="M19" s="223"/>
      <c r="N19" s="201">
        <v>326</v>
      </c>
      <c r="O19" s="202">
        <v>378</v>
      </c>
    </row>
    <row r="20" spans="1:15">
      <c r="A20" s="204">
        <v>200</v>
      </c>
      <c r="B20" s="200">
        <v>326</v>
      </c>
      <c r="C20" s="200">
        <v>326</v>
      </c>
      <c r="D20" s="200">
        <v>326</v>
      </c>
      <c r="E20" s="200">
        <v>326</v>
      </c>
      <c r="F20" s="200">
        <v>326</v>
      </c>
      <c r="G20" s="200">
        <v>326</v>
      </c>
      <c r="H20" s="200">
        <v>326</v>
      </c>
      <c r="I20" s="200">
        <v>326</v>
      </c>
      <c r="J20" s="200">
        <v>326</v>
      </c>
      <c r="K20" s="200">
        <v>326</v>
      </c>
      <c r="L20" s="200">
        <v>326</v>
      </c>
      <c r="M20" s="200">
        <v>326</v>
      </c>
      <c r="N20" s="223"/>
      <c r="O20" s="202">
        <v>378</v>
      </c>
    </row>
    <row r="21" spans="1:15" ht="16.5" thickBot="1">
      <c r="A21" s="205">
        <v>250</v>
      </c>
      <c r="B21" s="214">
        <v>378</v>
      </c>
      <c r="C21" s="214">
        <v>378</v>
      </c>
      <c r="D21" s="214">
        <v>378</v>
      </c>
      <c r="E21" s="214">
        <v>378</v>
      </c>
      <c r="F21" s="214">
        <v>378</v>
      </c>
      <c r="G21" s="214">
        <v>378</v>
      </c>
      <c r="H21" s="214">
        <v>378</v>
      </c>
      <c r="I21" s="214">
        <v>378</v>
      </c>
      <c r="J21" s="214">
        <v>378</v>
      </c>
      <c r="K21" s="214">
        <v>378</v>
      </c>
      <c r="L21" s="214">
        <v>378</v>
      </c>
      <c r="M21" s="214">
        <v>378</v>
      </c>
      <c r="N21" s="214">
        <v>378</v>
      </c>
      <c r="O21" s="224"/>
    </row>
    <row r="23" spans="1:15" ht="16.5" thickBot="1"/>
    <row r="24" spans="1:15" ht="19.5" thickBot="1">
      <c r="A24" s="206" t="s">
        <v>230</v>
      </c>
      <c r="B24" s="207">
        <v>80</v>
      </c>
      <c r="C24" s="207">
        <v>100</v>
      </c>
      <c r="D24" s="207">
        <v>110</v>
      </c>
      <c r="E24" s="207">
        <v>115</v>
      </c>
      <c r="F24" s="207">
        <v>120</v>
      </c>
      <c r="G24" s="207">
        <v>130</v>
      </c>
      <c r="H24" s="207">
        <v>135</v>
      </c>
      <c r="I24" s="208">
        <v>140</v>
      </c>
      <c r="J24" s="209">
        <v>150</v>
      </c>
      <c r="K24" s="207">
        <v>160</v>
      </c>
      <c r="L24" s="207">
        <v>180</v>
      </c>
      <c r="M24" s="207">
        <v>200</v>
      </c>
      <c r="N24" s="210">
        <v>250</v>
      </c>
    </row>
    <row r="25" spans="1:15">
      <c r="A25" s="203">
        <v>80</v>
      </c>
      <c r="B25" s="225"/>
      <c r="C25" s="211">
        <v>264</v>
      </c>
      <c r="D25" s="212">
        <v>281</v>
      </c>
      <c r="E25" s="212">
        <v>294</v>
      </c>
      <c r="F25" s="212">
        <v>306</v>
      </c>
      <c r="G25" s="212">
        <v>327</v>
      </c>
      <c r="H25" s="212">
        <v>375</v>
      </c>
      <c r="I25" s="212">
        <v>389</v>
      </c>
      <c r="J25" s="212">
        <v>369</v>
      </c>
      <c r="K25" s="212">
        <v>390</v>
      </c>
      <c r="L25" s="215">
        <v>432</v>
      </c>
      <c r="M25" s="215">
        <v>471</v>
      </c>
      <c r="N25" s="216">
        <v>561</v>
      </c>
    </row>
    <row r="26" spans="1:15">
      <c r="A26" s="204">
        <v>100</v>
      </c>
      <c r="B26" s="200">
        <v>264</v>
      </c>
      <c r="C26" s="222"/>
      <c r="D26" s="201">
        <v>281</v>
      </c>
      <c r="E26" s="201">
        <v>294</v>
      </c>
      <c r="F26" s="201">
        <v>306</v>
      </c>
      <c r="G26" s="201">
        <v>327</v>
      </c>
      <c r="H26" s="201">
        <v>375</v>
      </c>
      <c r="I26" s="201">
        <v>389</v>
      </c>
      <c r="J26" s="201">
        <v>369</v>
      </c>
      <c r="K26" s="201">
        <v>390</v>
      </c>
      <c r="L26" s="200">
        <v>432</v>
      </c>
      <c r="M26" s="200">
        <v>471</v>
      </c>
      <c r="N26" s="199">
        <v>561</v>
      </c>
    </row>
    <row r="27" spans="1:15">
      <c r="A27" s="204">
        <v>110</v>
      </c>
      <c r="B27" s="200">
        <v>281</v>
      </c>
      <c r="C27" s="200">
        <v>281</v>
      </c>
      <c r="D27" s="223"/>
      <c r="E27" s="201">
        <v>294</v>
      </c>
      <c r="F27" s="201">
        <v>306</v>
      </c>
      <c r="G27" s="201">
        <v>327</v>
      </c>
      <c r="H27" s="201">
        <v>375</v>
      </c>
      <c r="I27" s="201">
        <v>389</v>
      </c>
      <c r="J27" s="201">
        <v>369</v>
      </c>
      <c r="K27" s="201">
        <v>390</v>
      </c>
      <c r="L27" s="200">
        <v>432</v>
      </c>
      <c r="M27" s="200">
        <v>471</v>
      </c>
      <c r="N27" s="199">
        <v>561</v>
      </c>
    </row>
    <row r="28" spans="1:15">
      <c r="A28" s="204">
        <v>115</v>
      </c>
      <c r="B28" s="200">
        <v>294</v>
      </c>
      <c r="C28" s="200">
        <v>294</v>
      </c>
      <c r="D28" s="200">
        <v>294</v>
      </c>
      <c r="E28" s="223"/>
      <c r="F28" s="201">
        <v>306</v>
      </c>
      <c r="G28" s="201">
        <v>327</v>
      </c>
      <c r="H28" s="201">
        <v>375</v>
      </c>
      <c r="I28" s="201">
        <v>389</v>
      </c>
      <c r="J28" s="201">
        <v>369</v>
      </c>
      <c r="K28" s="201">
        <v>390</v>
      </c>
      <c r="L28" s="200">
        <v>432</v>
      </c>
      <c r="M28" s="200">
        <v>471</v>
      </c>
      <c r="N28" s="199">
        <v>561</v>
      </c>
    </row>
    <row r="29" spans="1:15">
      <c r="A29" s="204">
        <v>120</v>
      </c>
      <c r="B29" s="200">
        <v>306</v>
      </c>
      <c r="C29" s="200">
        <v>306</v>
      </c>
      <c r="D29" s="200">
        <v>306</v>
      </c>
      <c r="E29" s="200">
        <v>306</v>
      </c>
      <c r="F29" s="223"/>
      <c r="G29" s="201">
        <v>327</v>
      </c>
      <c r="H29" s="201">
        <v>375</v>
      </c>
      <c r="I29" s="201">
        <v>389</v>
      </c>
      <c r="J29" s="201">
        <v>369</v>
      </c>
      <c r="K29" s="201">
        <v>390</v>
      </c>
      <c r="L29" s="200">
        <v>432</v>
      </c>
      <c r="M29" s="200">
        <v>471</v>
      </c>
      <c r="N29" s="199">
        <v>561</v>
      </c>
    </row>
    <row r="30" spans="1:15">
      <c r="A30" s="204">
        <v>130</v>
      </c>
      <c r="B30" s="200">
        <v>327</v>
      </c>
      <c r="C30" s="200">
        <v>327</v>
      </c>
      <c r="D30" s="200">
        <v>327</v>
      </c>
      <c r="E30" s="200">
        <v>327</v>
      </c>
      <c r="F30" s="200">
        <v>327</v>
      </c>
      <c r="G30" s="223"/>
      <c r="H30" s="201">
        <v>375</v>
      </c>
      <c r="I30" s="201">
        <v>389</v>
      </c>
      <c r="J30" s="201">
        <v>369</v>
      </c>
      <c r="K30" s="201">
        <v>390</v>
      </c>
      <c r="L30" s="200">
        <v>432</v>
      </c>
      <c r="M30" s="200">
        <v>471</v>
      </c>
      <c r="N30" s="199">
        <v>561</v>
      </c>
    </row>
    <row r="31" spans="1:15">
      <c r="A31" s="204">
        <v>135</v>
      </c>
      <c r="B31" s="200">
        <v>375</v>
      </c>
      <c r="C31" s="200">
        <v>375</v>
      </c>
      <c r="D31" s="200">
        <v>375</v>
      </c>
      <c r="E31" s="200">
        <v>375</v>
      </c>
      <c r="F31" s="200">
        <v>375</v>
      </c>
      <c r="G31" s="200">
        <v>375</v>
      </c>
      <c r="H31" s="223"/>
      <c r="I31" s="201">
        <v>389</v>
      </c>
      <c r="J31" s="201">
        <v>369</v>
      </c>
      <c r="K31" s="201">
        <v>390</v>
      </c>
      <c r="L31" s="200">
        <v>432</v>
      </c>
      <c r="M31" s="200">
        <v>471</v>
      </c>
      <c r="N31" s="199">
        <v>561</v>
      </c>
    </row>
    <row r="32" spans="1:15">
      <c r="A32" s="204">
        <v>140</v>
      </c>
      <c r="B32" s="200">
        <v>389</v>
      </c>
      <c r="C32" s="200">
        <v>389</v>
      </c>
      <c r="D32" s="200">
        <v>389</v>
      </c>
      <c r="E32" s="200">
        <v>389</v>
      </c>
      <c r="F32" s="200">
        <v>389</v>
      </c>
      <c r="G32" s="200">
        <v>389</v>
      </c>
      <c r="H32" s="200">
        <v>389</v>
      </c>
      <c r="I32" s="223"/>
      <c r="J32" s="201">
        <v>369</v>
      </c>
      <c r="K32" s="201">
        <v>390</v>
      </c>
      <c r="L32" s="200">
        <v>432</v>
      </c>
      <c r="M32" s="200">
        <v>471</v>
      </c>
      <c r="N32" s="199">
        <v>561</v>
      </c>
    </row>
    <row r="33" spans="1:14">
      <c r="A33" s="204">
        <v>150</v>
      </c>
      <c r="B33" s="200">
        <v>369</v>
      </c>
      <c r="C33" s="200">
        <v>369</v>
      </c>
      <c r="D33" s="200">
        <v>369</v>
      </c>
      <c r="E33" s="200">
        <v>369</v>
      </c>
      <c r="F33" s="200">
        <v>369</v>
      </c>
      <c r="G33" s="200">
        <v>369</v>
      </c>
      <c r="H33" s="200">
        <v>369</v>
      </c>
      <c r="I33" s="200">
        <v>369</v>
      </c>
      <c r="J33" s="223"/>
      <c r="K33" s="201">
        <v>390</v>
      </c>
      <c r="L33" s="200">
        <v>432</v>
      </c>
      <c r="M33" s="200">
        <v>471</v>
      </c>
      <c r="N33" s="199">
        <v>561</v>
      </c>
    </row>
    <row r="34" spans="1:14">
      <c r="A34" s="204">
        <v>160</v>
      </c>
      <c r="B34" s="200">
        <v>390</v>
      </c>
      <c r="C34" s="200">
        <v>390</v>
      </c>
      <c r="D34" s="200">
        <v>390</v>
      </c>
      <c r="E34" s="200">
        <v>390</v>
      </c>
      <c r="F34" s="200">
        <v>390</v>
      </c>
      <c r="G34" s="200">
        <v>390</v>
      </c>
      <c r="H34" s="200">
        <v>390</v>
      </c>
      <c r="I34" s="200">
        <v>390</v>
      </c>
      <c r="J34" s="200">
        <v>390</v>
      </c>
      <c r="K34" s="223"/>
      <c r="L34" s="200">
        <v>432</v>
      </c>
      <c r="M34" s="200">
        <v>471</v>
      </c>
      <c r="N34" s="199">
        <v>561</v>
      </c>
    </row>
    <row r="35" spans="1:14">
      <c r="A35" s="204">
        <v>180</v>
      </c>
      <c r="B35" s="200">
        <v>432</v>
      </c>
      <c r="C35" s="200">
        <v>432</v>
      </c>
      <c r="D35" s="200">
        <v>432</v>
      </c>
      <c r="E35" s="200">
        <v>432</v>
      </c>
      <c r="F35" s="200">
        <v>432</v>
      </c>
      <c r="G35" s="200">
        <v>432</v>
      </c>
      <c r="H35" s="200">
        <v>432</v>
      </c>
      <c r="I35" s="200">
        <v>432</v>
      </c>
      <c r="J35" s="200">
        <v>432</v>
      </c>
      <c r="K35" s="200">
        <v>432</v>
      </c>
      <c r="L35" s="223"/>
      <c r="M35" s="200">
        <v>471</v>
      </c>
      <c r="N35" s="199">
        <v>561</v>
      </c>
    </row>
    <row r="36" spans="1:14">
      <c r="A36" s="204">
        <v>200</v>
      </c>
      <c r="B36" s="200">
        <v>471</v>
      </c>
      <c r="C36" s="200">
        <v>471</v>
      </c>
      <c r="D36" s="200">
        <v>471</v>
      </c>
      <c r="E36" s="200">
        <v>471</v>
      </c>
      <c r="F36" s="200">
        <v>471</v>
      </c>
      <c r="G36" s="200">
        <v>471</v>
      </c>
      <c r="H36" s="200">
        <v>471</v>
      </c>
      <c r="I36" s="200">
        <v>471</v>
      </c>
      <c r="J36" s="200">
        <v>471</v>
      </c>
      <c r="K36" s="200">
        <v>471</v>
      </c>
      <c r="L36" s="200">
        <v>471</v>
      </c>
      <c r="M36" s="223"/>
      <c r="N36" s="199">
        <v>561</v>
      </c>
    </row>
    <row r="37" spans="1:14" ht="16.5" thickBot="1">
      <c r="A37" s="205">
        <v>250</v>
      </c>
      <c r="B37" s="214">
        <v>561</v>
      </c>
      <c r="C37" s="214">
        <v>561</v>
      </c>
      <c r="D37" s="214">
        <v>561</v>
      </c>
      <c r="E37" s="214">
        <v>561</v>
      </c>
      <c r="F37" s="214">
        <v>561</v>
      </c>
      <c r="G37" s="214">
        <v>561</v>
      </c>
      <c r="H37" s="214">
        <v>561</v>
      </c>
      <c r="I37" s="214">
        <v>561</v>
      </c>
      <c r="J37" s="214">
        <v>561</v>
      </c>
      <c r="K37" s="214">
        <v>561</v>
      </c>
      <c r="L37" s="214">
        <v>561</v>
      </c>
      <c r="M37" s="214">
        <v>561</v>
      </c>
      <c r="N37" s="224"/>
    </row>
    <row r="39" spans="1:14" ht="16.5" thickBot="1"/>
    <row r="40" spans="1:14" ht="19.5" thickBot="1">
      <c r="A40" s="206" t="s">
        <v>231</v>
      </c>
      <c r="B40" s="207">
        <v>80</v>
      </c>
      <c r="C40" s="207">
        <v>100</v>
      </c>
      <c r="D40" s="207">
        <v>110</v>
      </c>
      <c r="E40" s="207">
        <v>115</v>
      </c>
      <c r="F40" s="207">
        <v>120</v>
      </c>
      <c r="G40" s="207">
        <v>130</v>
      </c>
      <c r="H40" s="209">
        <v>150</v>
      </c>
      <c r="I40" s="207">
        <v>180</v>
      </c>
      <c r="J40" s="207">
        <v>200</v>
      </c>
      <c r="K40" s="210">
        <v>250</v>
      </c>
    </row>
    <row r="41" spans="1:14">
      <c r="A41" s="203">
        <v>80</v>
      </c>
      <c r="B41" s="226"/>
      <c r="C41" s="217">
        <v>318</v>
      </c>
      <c r="D41" s="217">
        <v>325.5</v>
      </c>
      <c r="E41" s="217">
        <v>333</v>
      </c>
      <c r="F41" s="217">
        <v>345</v>
      </c>
      <c r="G41" s="217">
        <v>369</v>
      </c>
      <c r="H41" s="217">
        <v>417</v>
      </c>
      <c r="I41" s="217">
        <v>489</v>
      </c>
      <c r="J41" s="217">
        <v>537</v>
      </c>
      <c r="K41" s="218">
        <v>655.5</v>
      </c>
    </row>
    <row r="42" spans="1:14">
      <c r="A42" s="204">
        <v>100</v>
      </c>
      <c r="B42" s="230">
        <v>318</v>
      </c>
      <c r="C42" s="231"/>
      <c r="D42" s="217">
        <v>325.5</v>
      </c>
      <c r="E42" s="217">
        <v>333</v>
      </c>
      <c r="F42" s="217">
        <v>345</v>
      </c>
      <c r="G42" s="217">
        <v>369</v>
      </c>
      <c r="H42" s="217">
        <v>417</v>
      </c>
      <c r="I42" s="217">
        <v>489</v>
      </c>
      <c r="J42" s="217">
        <v>537</v>
      </c>
      <c r="K42" s="218">
        <v>655.5</v>
      </c>
    </row>
    <row r="43" spans="1:14">
      <c r="A43" s="204">
        <v>110</v>
      </c>
      <c r="B43" s="230">
        <v>326</v>
      </c>
      <c r="C43" s="230">
        <v>326</v>
      </c>
      <c r="D43" s="228"/>
      <c r="E43" s="217">
        <v>333</v>
      </c>
      <c r="F43" s="217">
        <v>345</v>
      </c>
      <c r="G43" s="217">
        <v>369</v>
      </c>
      <c r="H43" s="217">
        <v>417</v>
      </c>
      <c r="I43" s="217">
        <v>489</v>
      </c>
      <c r="J43" s="217">
        <v>537</v>
      </c>
      <c r="K43" s="218">
        <v>655.5</v>
      </c>
    </row>
    <row r="44" spans="1:14">
      <c r="A44" s="204">
        <v>115</v>
      </c>
      <c r="B44" s="232">
        <v>333</v>
      </c>
      <c r="C44" s="232">
        <v>333</v>
      </c>
      <c r="D44" s="232">
        <v>333</v>
      </c>
      <c r="E44" s="233"/>
      <c r="F44" s="217">
        <v>345</v>
      </c>
      <c r="G44" s="217">
        <v>369</v>
      </c>
      <c r="H44" s="217">
        <v>417</v>
      </c>
      <c r="I44" s="217">
        <v>489</v>
      </c>
      <c r="J44" s="217">
        <v>537</v>
      </c>
      <c r="K44" s="218">
        <v>655.5</v>
      </c>
    </row>
    <row r="45" spans="1:14">
      <c r="A45" s="204">
        <v>120</v>
      </c>
      <c r="B45" s="232">
        <v>345</v>
      </c>
      <c r="C45" s="232">
        <v>345</v>
      </c>
      <c r="D45" s="232">
        <v>345</v>
      </c>
      <c r="E45" s="232">
        <v>345</v>
      </c>
      <c r="F45" s="228"/>
      <c r="G45" s="217">
        <v>369</v>
      </c>
      <c r="H45" s="217">
        <v>417</v>
      </c>
      <c r="I45" s="217">
        <v>489</v>
      </c>
      <c r="J45" s="217">
        <v>537</v>
      </c>
      <c r="K45" s="218">
        <v>655.5</v>
      </c>
    </row>
    <row r="46" spans="1:14">
      <c r="A46" s="204">
        <v>130</v>
      </c>
      <c r="B46" s="232">
        <v>369</v>
      </c>
      <c r="C46" s="232">
        <v>369</v>
      </c>
      <c r="D46" s="232">
        <v>369</v>
      </c>
      <c r="E46" s="232">
        <v>369</v>
      </c>
      <c r="F46" s="232">
        <v>369</v>
      </c>
      <c r="G46" s="233"/>
      <c r="H46" s="217">
        <v>417</v>
      </c>
      <c r="I46" s="217">
        <v>489</v>
      </c>
      <c r="J46" s="217">
        <v>537</v>
      </c>
      <c r="K46" s="218">
        <v>655.5</v>
      </c>
    </row>
    <row r="47" spans="1:14">
      <c r="A47" s="204">
        <v>150</v>
      </c>
      <c r="B47" s="232">
        <v>417</v>
      </c>
      <c r="C47" s="232">
        <v>417</v>
      </c>
      <c r="D47" s="232">
        <v>417</v>
      </c>
      <c r="E47" s="232">
        <v>417</v>
      </c>
      <c r="F47" s="232">
        <v>417</v>
      </c>
      <c r="G47" s="232">
        <v>417</v>
      </c>
      <c r="H47" s="228"/>
      <c r="I47" s="217">
        <v>489</v>
      </c>
      <c r="J47" s="217">
        <v>537</v>
      </c>
      <c r="K47" s="218">
        <v>655.5</v>
      </c>
    </row>
    <row r="48" spans="1:14">
      <c r="A48" s="204">
        <v>180</v>
      </c>
      <c r="B48" s="232">
        <v>489</v>
      </c>
      <c r="C48" s="232">
        <v>489</v>
      </c>
      <c r="D48" s="232">
        <v>489</v>
      </c>
      <c r="E48" s="232">
        <v>489</v>
      </c>
      <c r="F48" s="232">
        <v>489</v>
      </c>
      <c r="G48" s="232">
        <v>489</v>
      </c>
      <c r="H48" s="232">
        <v>489</v>
      </c>
      <c r="I48" s="233"/>
      <c r="J48" s="217">
        <v>537</v>
      </c>
      <c r="K48" s="218">
        <v>655.5</v>
      </c>
    </row>
    <row r="49" spans="1:11">
      <c r="A49" s="204">
        <v>200</v>
      </c>
      <c r="B49" s="232">
        <v>537</v>
      </c>
      <c r="C49" s="232">
        <v>537</v>
      </c>
      <c r="D49" s="232">
        <v>537</v>
      </c>
      <c r="E49" s="232">
        <v>537</v>
      </c>
      <c r="F49" s="232">
        <v>537</v>
      </c>
      <c r="G49" s="232">
        <v>537</v>
      </c>
      <c r="H49" s="232">
        <v>537</v>
      </c>
      <c r="I49" s="232">
        <v>537</v>
      </c>
      <c r="J49" s="228"/>
      <c r="K49" s="218">
        <v>655.5</v>
      </c>
    </row>
    <row r="50" spans="1:11" ht="16.5" thickBot="1">
      <c r="A50" s="205">
        <v>250</v>
      </c>
      <c r="B50" s="234">
        <v>656</v>
      </c>
      <c r="C50" s="234">
        <v>656</v>
      </c>
      <c r="D50" s="234">
        <v>656</v>
      </c>
      <c r="E50" s="234">
        <v>656</v>
      </c>
      <c r="F50" s="234">
        <v>656</v>
      </c>
      <c r="G50" s="234">
        <v>656</v>
      </c>
      <c r="H50" s="234">
        <v>656</v>
      </c>
      <c r="I50" s="234">
        <v>656</v>
      </c>
      <c r="J50" s="234">
        <v>656</v>
      </c>
      <c r="K50" s="229"/>
    </row>
    <row r="53" spans="1:11" ht="16.5" thickBot="1"/>
    <row r="54" spans="1:11" ht="19.5" thickBot="1">
      <c r="A54" s="206" t="s">
        <v>232</v>
      </c>
      <c r="B54" s="207">
        <v>80</v>
      </c>
      <c r="C54" s="207">
        <v>100</v>
      </c>
      <c r="D54" s="207">
        <v>110</v>
      </c>
      <c r="E54" s="207">
        <v>115</v>
      </c>
      <c r="F54" s="207">
        <v>120</v>
      </c>
      <c r="G54" s="207">
        <v>130</v>
      </c>
      <c r="H54" s="209">
        <v>150</v>
      </c>
      <c r="I54" s="207">
        <v>180</v>
      </c>
      <c r="J54" s="207">
        <v>200</v>
      </c>
      <c r="K54" s="210">
        <v>250</v>
      </c>
    </row>
    <row r="55" spans="1:11">
      <c r="A55" s="203">
        <v>80</v>
      </c>
      <c r="B55" s="225"/>
      <c r="C55" s="219">
        <v>483</v>
      </c>
      <c r="D55" s="219">
        <v>490.5</v>
      </c>
      <c r="E55" s="219">
        <v>498</v>
      </c>
      <c r="F55" s="219">
        <v>517.5</v>
      </c>
      <c r="G55" s="219">
        <v>556.5</v>
      </c>
      <c r="H55" s="219">
        <v>631.5</v>
      </c>
      <c r="I55" s="219">
        <v>747</v>
      </c>
      <c r="J55" s="219">
        <v>823.5</v>
      </c>
      <c r="K55" s="220">
        <v>1012.5</v>
      </c>
    </row>
    <row r="56" spans="1:11">
      <c r="A56" s="204">
        <v>100</v>
      </c>
      <c r="B56" s="230">
        <v>491</v>
      </c>
      <c r="C56" s="227"/>
      <c r="D56" s="217">
        <v>490.5</v>
      </c>
      <c r="E56" s="217">
        <v>498</v>
      </c>
      <c r="F56" s="217">
        <v>517.5</v>
      </c>
      <c r="G56" s="217">
        <v>556.5</v>
      </c>
      <c r="H56" s="217">
        <v>631.5</v>
      </c>
      <c r="I56" s="217">
        <v>747</v>
      </c>
      <c r="J56" s="217">
        <v>823.5</v>
      </c>
      <c r="K56" s="218">
        <v>1012.5</v>
      </c>
    </row>
    <row r="57" spans="1:11">
      <c r="A57" s="204">
        <v>110</v>
      </c>
      <c r="B57" s="230">
        <v>491</v>
      </c>
      <c r="C57" s="230">
        <v>491</v>
      </c>
      <c r="D57" s="228"/>
      <c r="E57" s="217">
        <v>498</v>
      </c>
      <c r="F57" s="217">
        <v>517.5</v>
      </c>
      <c r="G57" s="217">
        <v>556.5</v>
      </c>
      <c r="H57" s="217">
        <v>631.5</v>
      </c>
      <c r="I57" s="217">
        <v>747</v>
      </c>
      <c r="J57" s="217">
        <v>823.5</v>
      </c>
      <c r="K57" s="218">
        <v>1012.5</v>
      </c>
    </row>
    <row r="58" spans="1:11">
      <c r="A58" s="204">
        <v>115</v>
      </c>
      <c r="B58" s="232">
        <v>498</v>
      </c>
      <c r="C58" s="232">
        <v>498</v>
      </c>
      <c r="D58" s="232">
        <v>498</v>
      </c>
      <c r="E58" s="233"/>
      <c r="F58" s="217">
        <v>517.5</v>
      </c>
      <c r="G58" s="217">
        <v>556.5</v>
      </c>
      <c r="H58" s="217">
        <v>631.5</v>
      </c>
      <c r="I58" s="217">
        <v>747</v>
      </c>
      <c r="J58" s="217">
        <v>823.5</v>
      </c>
      <c r="K58" s="218">
        <v>1012.5</v>
      </c>
    </row>
    <row r="59" spans="1:11">
      <c r="A59" s="204">
        <v>120</v>
      </c>
      <c r="B59" s="232">
        <v>518</v>
      </c>
      <c r="C59" s="232">
        <v>518</v>
      </c>
      <c r="D59" s="232">
        <v>518</v>
      </c>
      <c r="E59" s="232">
        <v>518</v>
      </c>
      <c r="F59" s="228"/>
      <c r="G59" s="217">
        <v>556.5</v>
      </c>
      <c r="H59" s="217">
        <v>631.5</v>
      </c>
      <c r="I59" s="217">
        <v>747</v>
      </c>
      <c r="J59" s="217">
        <v>823.5</v>
      </c>
      <c r="K59" s="218">
        <v>1012.5</v>
      </c>
    </row>
    <row r="60" spans="1:11">
      <c r="A60" s="204">
        <v>130</v>
      </c>
      <c r="B60" s="232">
        <v>557</v>
      </c>
      <c r="C60" s="232">
        <v>557</v>
      </c>
      <c r="D60" s="232">
        <v>557</v>
      </c>
      <c r="E60" s="232">
        <v>557</v>
      </c>
      <c r="F60" s="232">
        <v>557</v>
      </c>
      <c r="G60" s="233"/>
      <c r="H60" s="217">
        <v>631.5</v>
      </c>
      <c r="I60" s="217">
        <v>747</v>
      </c>
      <c r="J60" s="217">
        <v>823.5</v>
      </c>
      <c r="K60" s="218">
        <v>1012.5</v>
      </c>
    </row>
    <row r="61" spans="1:11">
      <c r="A61" s="204">
        <v>150</v>
      </c>
      <c r="B61" s="232">
        <v>632</v>
      </c>
      <c r="C61" s="232">
        <v>632</v>
      </c>
      <c r="D61" s="232">
        <v>632</v>
      </c>
      <c r="E61" s="232">
        <v>632</v>
      </c>
      <c r="F61" s="232">
        <v>632</v>
      </c>
      <c r="G61" s="232">
        <v>632</v>
      </c>
      <c r="H61" s="228"/>
      <c r="I61" s="217">
        <v>747</v>
      </c>
      <c r="J61" s="217">
        <v>823.5</v>
      </c>
      <c r="K61" s="218">
        <v>1012.5</v>
      </c>
    </row>
    <row r="62" spans="1:11">
      <c r="A62" s="204">
        <v>180</v>
      </c>
      <c r="B62" s="232">
        <v>747</v>
      </c>
      <c r="C62" s="232">
        <v>747</v>
      </c>
      <c r="D62" s="232">
        <v>747</v>
      </c>
      <c r="E62" s="232">
        <v>747</v>
      </c>
      <c r="F62" s="232">
        <v>747</v>
      </c>
      <c r="G62" s="232">
        <v>747</v>
      </c>
      <c r="H62" s="232">
        <v>747</v>
      </c>
      <c r="I62" s="233"/>
      <c r="J62" s="217">
        <v>823.5</v>
      </c>
      <c r="K62" s="218">
        <v>1012.5</v>
      </c>
    </row>
    <row r="63" spans="1:11">
      <c r="A63" s="204">
        <v>200</v>
      </c>
      <c r="B63" s="232">
        <v>824</v>
      </c>
      <c r="C63" s="232">
        <v>824</v>
      </c>
      <c r="D63" s="232">
        <v>824</v>
      </c>
      <c r="E63" s="232">
        <v>824</v>
      </c>
      <c r="F63" s="232">
        <v>824</v>
      </c>
      <c r="G63" s="232">
        <v>824</v>
      </c>
      <c r="H63" s="232">
        <v>824</v>
      </c>
      <c r="I63" s="232">
        <v>824</v>
      </c>
      <c r="J63" s="228"/>
      <c r="K63" s="218">
        <v>1012.5</v>
      </c>
    </row>
    <row r="64" spans="1:11" ht="16.5" thickBot="1">
      <c r="A64" s="205">
        <v>250</v>
      </c>
      <c r="B64" s="234">
        <v>1013</v>
      </c>
      <c r="C64" s="234">
        <v>1013</v>
      </c>
      <c r="D64" s="234">
        <v>1013</v>
      </c>
      <c r="E64" s="234">
        <v>1013</v>
      </c>
      <c r="F64" s="234">
        <v>1013</v>
      </c>
      <c r="G64" s="234">
        <v>1013</v>
      </c>
      <c r="H64" s="234">
        <v>1013</v>
      </c>
      <c r="I64" s="234">
        <v>1013</v>
      </c>
      <c r="J64" s="234">
        <v>1013</v>
      </c>
      <c r="K64" s="229"/>
    </row>
    <row r="67" spans="2:8" ht="18.75">
      <c r="B67" s="317" t="s">
        <v>234</v>
      </c>
      <c r="C67" s="317"/>
      <c r="D67" s="317"/>
      <c r="E67" s="317"/>
    </row>
    <row r="69" spans="2:8" ht="18.75">
      <c r="B69" s="318" t="s">
        <v>235</v>
      </c>
      <c r="C69" s="318"/>
      <c r="D69" s="318"/>
      <c r="E69" s="318"/>
      <c r="F69" s="318"/>
    </row>
    <row r="70" spans="2:8" ht="18.75">
      <c r="B70" s="316" t="s">
        <v>236</v>
      </c>
      <c r="C70" s="316"/>
      <c r="D70" s="316"/>
      <c r="E70" s="316"/>
    </row>
    <row r="71" spans="2:8" ht="18.75">
      <c r="B71" s="316" t="s">
        <v>237</v>
      </c>
      <c r="C71" s="316"/>
      <c r="D71" s="316"/>
      <c r="E71" s="316"/>
    </row>
    <row r="72" spans="2:8" ht="18.75">
      <c r="B72" s="316" t="s">
        <v>238</v>
      </c>
      <c r="C72" s="316"/>
      <c r="D72" s="316"/>
      <c r="E72" s="316"/>
      <c r="F72" s="316"/>
      <c r="G72" s="316"/>
      <c r="H72" s="316"/>
    </row>
  </sheetData>
  <mergeCells count="8">
    <mergeCell ref="B70:E70"/>
    <mergeCell ref="B71:E71"/>
    <mergeCell ref="B72:H72"/>
    <mergeCell ref="A1:A3"/>
    <mergeCell ref="M2:S2"/>
    <mergeCell ref="A4:R4"/>
    <mergeCell ref="B67:E67"/>
    <mergeCell ref="B69:F69"/>
  </mergeCells>
  <pageMargins left="0" right="0" top="0" bottom="0" header="0" footer="0"/>
  <pageSetup paperSize="9" scale="3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17"/>
  <sheetViews>
    <sheetView zoomScale="70" zoomScaleNormal="70" workbookViewId="0">
      <selection activeCell="E21" sqref="E21"/>
    </sheetView>
  </sheetViews>
  <sheetFormatPr defaultColWidth="8.875" defaultRowHeight="15.75"/>
  <cols>
    <col min="1" max="1" width="95.125" style="2" bestFit="1" customWidth="1"/>
    <col min="2" max="9" width="11.625" style="2" customWidth="1"/>
    <col min="10" max="11" width="8.875" style="2"/>
    <col min="12" max="12" width="46.875" style="2" bestFit="1" customWidth="1"/>
    <col min="13" max="16384" width="8.875" style="2"/>
  </cols>
  <sheetData>
    <row r="1" spans="1:9">
      <c r="A1" s="314"/>
    </row>
    <row r="2" spans="1:9">
      <c r="A2" s="314"/>
      <c r="C2" s="311"/>
      <c r="D2" s="311"/>
      <c r="E2" s="311"/>
      <c r="F2" s="311"/>
    </row>
    <row r="3" spans="1:9">
      <c r="A3" s="314"/>
    </row>
    <row r="4" spans="1:9">
      <c r="A4" s="301"/>
    </row>
    <row r="5" spans="1:9" ht="21">
      <c r="A5" s="312" t="s">
        <v>151</v>
      </c>
      <c r="B5" s="312"/>
      <c r="C5" s="74"/>
      <c r="D5" s="74"/>
      <c r="E5" s="74"/>
    </row>
    <row r="7" spans="1:9" ht="16.5" thickBot="1">
      <c r="A7" s="3"/>
      <c r="B7" s="3"/>
      <c r="C7" s="3"/>
      <c r="D7" s="3"/>
      <c r="E7" s="3"/>
      <c r="F7" s="3"/>
      <c r="G7" s="3"/>
      <c r="H7" s="3"/>
      <c r="I7" s="3"/>
    </row>
    <row r="8" spans="1:9" ht="19.5" thickBot="1">
      <c r="A8" s="302" t="s">
        <v>288</v>
      </c>
      <c r="B8" s="303" t="s">
        <v>281</v>
      </c>
    </row>
    <row r="9" spans="1:9">
      <c r="A9" s="305" t="s">
        <v>282</v>
      </c>
      <c r="B9" s="213">
        <v>4309.2</v>
      </c>
    </row>
    <row r="10" spans="1:9">
      <c r="A10" s="306" t="s">
        <v>283</v>
      </c>
      <c r="B10" s="304">
        <v>4309.2</v>
      </c>
    </row>
    <row r="11" spans="1:9">
      <c r="A11" s="306" t="s">
        <v>284</v>
      </c>
      <c r="B11" s="304">
        <v>4991.4000000000005</v>
      </c>
    </row>
    <row r="12" spans="1:9" ht="16.5" thickBot="1">
      <c r="A12" s="307" t="s">
        <v>285</v>
      </c>
      <c r="B12" s="308">
        <v>4991.4000000000005</v>
      </c>
    </row>
    <row r="14" spans="1:9" ht="16.5" thickBot="1"/>
    <row r="15" spans="1:9" ht="19.5" thickBot="1">
      <c r="A15" s="310" t="s">
        <v>289</v>
      </c>
      <c r="B15" s="303" t="s">
        <v>281</v>
      </c>
    </row>
    <row r="16" spans="1:9">
      <c r="A16" s="309" t="s">
        <v>286</v>
      </c>
      <c r="B16" s="304">
        <v>3883.5</v>
      </c>
    </row>
    <row r="17" spans="1:2" ht="16.5" thickBot="1">
      <c r="A17" s="307" t="s">
        <v>287</v>
      </c>
      <c r="B17" s="308">
        <v>4088.7000000000003</v>
      </c>
    </row>
  </sheetData>
  <mergeCells count="3">
    <mergeCell ref="A5:B5"/>
    <mergeCell ref="A1:A3"/>
    <mergeCell ref="C2:F2"/>
  </mergeCells>
  <pageMargins left="0" right="0" top="0" bottom="0" header="0" footer="0"/>
  <pageSetup paperSize="9" scale="3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28"/>
  <sheetViews>
    <sheetView zoomScale="80" zoomScaleNormal="80" workbookViewId="0">
      <selection activeCell="N38" sqref="N38"/>
    </sheetView>
  </sheetViews>
  <sheetFormatPr defaultRowHeight="15"/>
  <cols>
    <col min="1" max="1" width="9" style="253"/>
    <col min="2" max="2" width="5.75" style="252" bestFit="1" customWidth="1"/>
    <col min="3" max="3" width="34.25" style="253" bestFit="1" customWidth="1"/>
    <col min="4" max="6" width="5.375" style="252" bestFit="1" customWidth="1"/>
    <col min="7" max="7" width="6.375" style="252" customWidth="1"/>
    <col min="8" max="9" width="5.375" style="252" bestFit="1" customWidth="1"/>
    <col min="10" max="10" width="5.5" style="252" bestFit="1" customWidth="1"/>
    <col min="11" max="11" width="5.5" style="252" customWidth="1"/>
    <col min="12" max="14" width="5.375" style="252" bestFit="1" customWidth="1"/>
    <col min="15" max="17" width="5.5" style="252" customWidth="1"/>
    <col min="18" max="18" width="9" style="253"/>
    <col min="19" max="19" width="32.25" style="253" bestFit="1" customWidth="1"/>
    <col min="20" max="16384" width="9" style="253"/>
  </cols>
  <sheetData>
    <row r="1" spans="2:39" ht="15.75" thickBot="1"/>
    <row r="2" spans="2:39" ht="16.5" thickBot="1">
      <c r="B2" s="254" t="s">
        <v>241</v>
      </c>
      <c r="C2" s="255" t="s">
        <v>242</v>
      </c>
      <c r="D2" s="256">
        <v>80</v>
      </c>
      <c r="E2" s="257">
        <v>100</v>
      </c>
      <c r="F2" s="257">
        <v>115</v>
      </c>
      <c r="G2" s="257">
        <v>120</v>
      </c>
      <c r="H2" s="257">
        <v>130</v>
      </c>
      <c r="I2" s="257">
        <v>150</v>
      </c>
      <c r="J2" s="257">
        <v>180</v>
      </c>
      <c r="K2" s="257">
        <v>200</v>
      </c>
      <c r="L2" s="257">
        <v>210</v>
      </c>
      <c r="M2" s="257">
        <v>250</v>
      </c>
      <c r="N2" s="257">
        <v>280</v>
      </c>
      <c r="O2" s="257">
        <v>300</v>
      </c>
      <c r="P2" s="257">
        <v>350</v>
      </c>
      <c r="Q2" s="258">
        <v>400</v>
      </c>
      <c r="S2" s="259" t="s">
        <v>243</v>
      </c>
    </row>
    <row r="3" spans="2:39" ht="15.75">
      <c r="B3" s="260">
        <v>1</v>
      </c>
      <c r="C3" s="261" t="s">
        <v>244</v>
      </c>
      <c r="D3" s="292">
        <v>51.555</v>
      </c>
      <c r="E3" s="284">
        <v>51.555</v>
      </c>
      <c r="F3" s="284">
        <v>51.800500000000007</v>
      </c>
      <c r="G3" s="284">
        <v>52.536999999999999</v>
      </c>
      <c r="H3" s="284">
        <v>54.010000000000005</v>
      </c>
      <c r="I3" s="284">
        <v>56.710500000000003</v>
      </c>
      <c r="J3" s="284">
        <v>62.602499999999999</v>
      </c>
      <c r="K3" s="284">
        <v>68.617249999999999</v>
      </c>
      <c r="L3" s="284">
        <v>99.231100000000012</v>
      </c>
      <c r="M3" s="284">
        <v>126.67800000000001</v>
      </c>
      <c r="N3" s="284">
        <v>145.67970000000003</v>
      </c>
      <c r="O3" s="284">
        <v>159.40314999999998</v>
      </c>
      <c r="P3" s="284">
        <v>198.46220000000002</v>
      </c>
      <c r="Q3" s="285">
        <v>242.79950000000002</v>
      </c>
      <c r="S3" s="262" t="s">
        <v>245</v>
      </c>
      <c r="T3" s="26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</row>
    <row r="4" spans="2:39" ht="15.75">
      <c r="B4" s="264">
        <v>2</v>
      </c>
      <c r="C4" s="261" t="s">
        <v>246</v>
      </c>
      <c r="D4" s="293">
        <v>292.14499999999998</v>
      </c>
      <c r="E4" s="286">
        <v>304.42</v>
      </c>
      <c r="F4" s="286">
        <v>311.78500000000003</v>
      </c>
      <c r="G4" s="286">
        <v>314.24</v>
      </c>
      <c r="H4" s="286">
        <v>319.15000000000003</v>
      </c>
      <c r="I4" s="286">
        <v>368.25</v>
      </c>
      <c r="J4" s="286">
        <v>375.61500000000001</v>
      </c>
      <c r="K4" s="286">
        <v>377.88047399999999</v>
      </c>
      <c r="L4" s="286">
        <v>381.25855400000006</v>
      </c>
      <c r="M4" s="286">
        <v>462.75473399999998</v>
      </c>
      <c r="N4" s="286">
        <v>515.83281599999998</v>
      </c>
      <c r="O4" s="286">
        <v>551.95715900000005</v>
      </c>
      <c r="P4" s="286">
        <v>645.17105399999991</v>
      </c>
      <c r="Q4" s="287">
        <v>742.60754900000018</v>
      </c>
      <c r="S4" s="262" t="s">
        <v>247</v>
      </c>
      <c r="T4" s="265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</row>
    <row r="5" spans="2:39" ht="15.75">
      <c r="B5" s="266">
        <v>3</v>
      </c>
      <c r="C5" s="261" t="s">
        <v>248</v>
      </c>
      <c r="D5" s="293" t="s">
        <v>102</v>
      </c>
      <c r="E5" s="286" t="s">
        <v>102</v>
      </c>
      <c r="F5" s="286" t="s">
        <v>102</v>
      </c>
      <c r="G5" s="286" t="s">
        <v>102</v>
      </c>
      <c r="H5" s="286" t="s">
        <v>102</v>
      </c>
      <c r="I5" s="286" t="s">
        <v>102</v>
      </c>
      <c r="J5" s="286" t="s">
        <v>102</v>
      </c>
      <c r="K5" s="286">
        <v>95.008499999999998</v>
      </c>
      <c r="L5" s="286">
        <v>95.008499999999998</v>
      </c>
      <c r="M5" s="286">
        <v>124.5667</v>
      </c>
      <c r="N5" s="286">
        <v>149.9023</v>
      </c>
      <c r="O5" s="286">
        <v>165.73705000000001</v>
      </c>
      <c r="P5" s="286">
        <v>209.0187</v>
      </c>
      <c r="Q5" s="287">
        <v>259.90102999999999</v>
      </c>
      <c r="S5" s="262" t="s">
        <v>249</v>
      </c>
      <c r="T5" s="267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</row>
    <row r="6" spans="2:39" ht="15.75">
      <c r="B6" s="266">
        <v>4</v>
      </c>
      <c r="C6" s="261" t="s">
        <v>250</v>
      </c>
      <c r="D6" s="286" t="s">
        <v>102</v>
      </c>
      <c r="E6" s="286" t="s">
        <v>102</v>
      </c>
      <c r="F6" s="286" t="s">
        <v>102</v>
      </c>
      <c r="G6" s="286" t="s">
        <v>102</v>
      </c>
      <c r="H6" s="286" t="s">
        <v>102</v>
      </c>
      <c r="I6" s="286" t="s">
        <v>102</v>
      </c>
      <c r="J6" s="286" t="s">
        <v>102</v>
      </c>
      <c r="K6" s="286">
        <v>150.14773862499999</v>
      </c>
      <c r="L6" s="286">
        <v>164.71306950000002</v>
      </c>
      <c r="M6" s="286">
        <v>193.71705325000002</v>
      </c>
      <c r="N6" s="286">
        <v>233.94259650000001</v>
      </c>
      <c r="O6" s="286">
        <v>249.91458100000003</v>
      </c>
      <c r="P6" s="286">
        <v>307.51084500000002</v>
      </c>
      <c r="Q6" s="287">
        <v>332.37140249999993</v>
      </c>
      <c r="S6" s="262" t="s">
        <v>251</v>
      </c>
      <c r="T6" s="268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</row>
    <row r="7" spans="2:39" ht="15.75">
      <c r="B7" s="266">
        <v>5</v>
      </c>
      <c r="C7" s="261" t="s">
        <v>252</v>
      </c>
      <c r="D7" s="293">
        <v>267.59500000000003</v>
      </c>
      <c r="E7" s="286">
        <v>267.59500000000003</v>
      </c>
      <c r="F7" s="286">
        <v>272.505</v>
      </c>
      <c r="G7" s="286">
        <v>275.20549999999997</v>
      </c>
      <c r="H7" s="286">
        <v>277.41500000000002</v>
      </c>
      <c r="I7" s="286">
        <v>282.32499999999999</v>
      </c>
      <c r="J7" s="286">
        <v>289.69</v>
      </c>
      <c r="K7" s="286">
        <v>295.58200000000005</v>
      </c>
      <c r="L7" s="286">
        <v>337.80799999999999</v>
      </c>
      <c r="M7" s="286">
        <v>380.03399999999999</v>
      </c>
      <c r="N7" s="286">
        <v>380.03399999999999</v>
      </c>
      <c r="O7" s="286">
        <v>548.93799999999999</v>
      </c>
      <c r="P7" s="286">
        <v>612.27699999999993</v>
      </c>
      <c r="Q7" s="287">
        <v>612.27699999999993</v>
      </c>
      <c r="S7" s="262" t="s">
        <v>253</v>
      </c>
      <c r="T7" s="269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</row>
    <row r="8" spans="2:39" ht="15.75">
      <c r="B8" s="266">
        <v>6</v>
      </c>
      <c r="C8" s="261" t="s">
        <v>254</v>
      </c>
      <c r="D8" s="293">
        <v>888.71</v>
      </c>
      <c r="E8" s="286">
        <v>891.16500000000008</v>
      </c>
      <c r="F8" s="286">
        <v>900.98500000000001</v>
      </c>
      <c r="G8" s="286">
        <v>905.89499999999998</v>
      </c>
      <c r="H8" s="286">
        <v>905.89499999999998</v>
      </c>
      <c r="I8" s="286">
        <v>915.71500000000003</v>
      </c>
      <c r="J8" s="286">
        <v>920.625</v>
      </c>
      <c r="K8" s="286">
        <v>928.97199999999998</v>
      </c>
      <c r="L8" s="286">
        <v>939.52850000000001</v>
      </c>
      <c r="M8" s="286">
        <v>939.52850000000001</v>
      </c>
      <c r="N8" s="286">
        <v>950.08500000000004</v>
      </c>
      <c r="O8" s="286">
        <v>1034.537</v>
      </c>
      <c r="P8" s="286">
        <v>1382.9015000000002</v>
      </c>
      <c r="Q8" s="287">
        <v>1404.0145</v>
      </c>
      <c r="S8" s="262" t="s">
        <v>255</v>
      </c>
      <c r="T8" s="270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</row>
    <row r="9" spans="2:39" ht="15.75">
      <c r="B9" s="266">
        <v>7</v>
      </c>
      <c r="C9" s="261" t="s">
        <v>256</v>
      </c>
      <c r="D9" s="286" t="s">
        <v>102</v>
      </c>
      <c r="E9" s="286" t="s">
        <v>102</v>
      </c>
      <c r="F9" s="286" t="s">
        <v>102</v>
      </c>
      <c r="G9" s="286" t="s">
        <v>102</v>
      </c>
      <c r="H9" s="286" t="s">
        <v>102</v>
      </c>
      <c r="I9" s="286" t="s">
        <v>102</v>
      </c>
      <c r="J9" s="286" t="s">
        <v>102</v>
      </c>
      <c r="K9" s="286">
        <v>195.962948625</v>
      </c>
      <c r="L9" s="286">
        <v>213.90635950000001</v>
      </c>
      <c r="M9" s="286">
        <v>258.11170325000001</v>
      </c>
      <c r="N9" s="286">
        <v>311.63843650000001</v>
      </c>
      <c r="O9" s="286">
        <v>337.216836</v>
      </c>
      <c r="P9" s="286">
        <v>421.73217499999998</v>
      </c>
      <c r="Q9" s="287">
        <v>477.73440749999997</v>
      </c>
      <c r="S9" s="262" t="s">
        <v>257</v>
      </c>
      <c r="T9" s="271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</row>
    <row r="10" spans="2:39" ht="15.75">
      <c r="B10" s="266">
        <v>8</v>
      </c>
      <c r="C10" s="261" t="s">
        <v>258</v>
      </c>
      <c r="D10" s="293">
        <v>217.02200000000002</v>
      </c>
      <c r="E10" s="286">
        <v>218.495</v>
      </c>
      <c r="F10" s="286">
        <v>219.7225</v>
      </c>
      <c r="G10" s="286">
        <v>220.70450000000002</v>
      </c>
      <c r="H10" s="286">
        <v>228.315</v>
      </c>
      <c r="I10" s="286">
        <v>230.52450000000002</v>
      </c>
      <c r="J10" s="286">
        <v>231.50649999999999</v>
      </c>
      <c r="K10" s="286">
        <v>232.74971200000005</v>
      </c>
      <c r="L10" s="286">
        <v>244.70389259999999</v>
      </c>
      <c r="M10" s="286">
        <v>301.49364000000003</v>
      </c>
      <c r="N10" s="286">
        <v>343.79564680000004</v>
      </c>
      <c r="O10" s="286">
        <v>370.23756800000007</v>
      </c>
      <c r="P10" s="286">
        <v>436.34237100000001</v>
      </c>
      <c r="Q10" s="287">
        <v>521.76556900000003</v>
      </c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</row>
    <row r="11" spans="2:39" ht="15.75">
      <c r="B11" s="266">
        <v>9</v>
      </c>
      <c r="C11" s="272" t="s">
        <v>259</v>
      </c>
      <c r="D11" s="286" t="s">
        <v>102</v>
      </c>
      <c r="E11" s="286" t="s">
        <v>102</v>
      </c>
      <c r="F11" s="286" t="s">
        <v>102</v>
      </c>
      <c r="G11" s="286" t="s">
        <v>102</v>
      </c>
      <c r="H11" s="286" t="s">
        <v>102</v>
      </c>
      <c r="I11" s="286" t="s">
        <v>102</v>
      </c>
      <c r="J11" s="286" t="s">
        <v>102</v>
      </c>
      <c r="K11" s="286">
        <v>150.14773862499999</v>
      </c>
      <c r="L11" s="286">
        <v>164.71306950000002</v>
      </c>
      <c r="M11" s="286">
        <v>193.71705325000002</v>
      </c>
      <c r="N11" s="286">
        <v>233.94259650000001</v>
      </c>
      <c r="O11" s="286">
        <v>249.91458100000003</v>
      </c>
      <c r="P11" s="286">
        <v>307.51084500000002</v>
      </c>
      <c r="Q11" s="287">
        <v>332.37140249999993</v>
      </c>
      <c r="S11" s="319" t="s">
        <v>260</v>
      </c>
      <c r="T11" s="319"/>
      <c r="U11" s="319"/>
      <c r="V11" s="319"/>
      <c r="W11" s="319"/>
      <c r="X11" s="319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</row>
    <row r="12" spans="2:39" ht="15.75">
      <c r="B12" s="266">
        <v>10</v>
      </c>
      <c r="C12" s="272" t="s">
        <v>261</v>
      </c>
      <c r="D12" s="293">
        <v>169.39500000000001</v>
      </c>
      <c r="E12" s="286">
        <v>184.37049999999999</v>
      </c>
      <c r="F12" s="286">
        <v>184.125</v>
      </c>
      <c r="G12" s="286">
        <v>184.86150000000001</v>
      </c>
      <c r="H12" s="286">
        <v>186.33450000000002</v>
      </c>
      <c r="I12" s="286">
        <v>187.31649999999999</v>
      </c>
      <c r="J12" s="286">
        <v>189.035</v>
      </c>
      <c r="K12" s="286">
        <v>190.017</v>
      </c>
      <c r="L12" s="286">
        <v>190.017</v>
      </c>
      <c r="M12" s="286">
        <v>253.35600000000002</v>
      </c>
      <c r="N12" s="286">
        <v>253.35600000000002</v>
      </c>
      <c r="O12" s="286">
        <v>274.46899999999999</v>
      </c>
      <c r="P12" s="286">
        <v>306.13849999999996</v>
      </c>
      <c r="Q12" s="287">
        <v>348.36450000000002</v>
      </c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</row>
    <row r="13" spans="2:39" ht="15.75">
      <c r="B13" s="266">
        <v>11</v>
      </c>
      <c r="C13" s="272" t="s">
        <v>262</v>
      </c>
      <c r="D13" s="286" t="s">
        <v>102</v>
      </c>
      <c r="E13" s="286" t="s">
        <v>102</v>
      </c>
      <c r="F13" s="286" t="s">
        <v>102</v>
      </c>
      <c r="G13" s="286" t="s">
        <v>102</v>
      </c>
      <c r="H13" s="286" t="s">
        <v>102</v>
      </c>
      <c r="I13" s="286" t="s">
        <v>102</v>
      </c>
      <c r="J13" s="286" t="s">
        <v>102</v>
      </c>
      <c r="K13" s="286">
        <v>662.94820000000004</v>
      </c>
      <c r="L13" s="286">
        <v>662.94820000000004</v>
      </c>
      <c r="M13" s="286">
        <v>828.68525</v>
      </c>
      <c r="N13" s="286">
        <v>928.12747999999999</v>
      </c>
      <c r="O13" s="286">
        <v>994.42230000000006</v>
      </c>
      <c r="P13" s="286">
        <v>1160.1593499999999</v>
      </c>
      <c r="Q13" s="287">
        <v>1325.8964000000001</v>
      </c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</row>
    <row r="14" spans="2:39" ht="15.75">
      <c r="B14" s="266">
        <v>12</v>
      </c>
      <c r="C14" s="272" t="s">
        <v>263</v>
      </c>
      <c r="D14" s="286" t="s">
        <v>102</v>
      </c>
      <c r="E14" s="286" t="s">
        <v>102</v>
      </c>
      <c r="F14" s="286" t="s">
        <v>102</v>
      </c>
      <c r="G14" s="286" t="s">
        <v>102</v>
      </c>
      <c r="H14" s="286" t="s">
        <v>102</v>
      </c>
      <c r="I14" s="286" t="s">
        <v>102</v>
      </c>
      <c r="J14" s="286" t="s">
        <v>102</v>
      </c>
      <c r="K14" s="286">
        <v>165.73705000000001</v>
      </c>
      <c r="L14" s="286">
        <v>165.73705000000001</v>
      </c>
      <c r="M14" s="286">
        <v>207.1713125</v>
      </c>
      <c r="N14" s="286">
        <v>232.03187</v>
      </c>
      <c r="O14" s="286">
        <v>248.60557500000002</v>
      </c>
      <c r="P14" s="286">
        <v>290.03983749999998</v>
      </c>
      <c r="Q14" s="287">
        <v>331.47410000000002</v>
      </c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</row>
    <row r="15" spans="2:39" ht="15.75">
      <c r="B15" s="266">
        <v>13</v>
      </c>
      <c r="C15" s="272" t="s">
        <v>264</v>
      </c>
      <c r="D15" s="286" t="s">
        <v>102</v>
      </c>
      <c r="E15" s="286" t="s">
        <v>102</v>
      </c>
      <c r="F15" s="286" t="s">
        <v>102</v>
      </c>
      <c r="G15" s="286" t="s">
        <v>102</v>
      </c>
      <c r="H15" s="286" t="s">
        <v>102</v>
      </c>
      <c r="I15" s="286" t="s">
        <v>102</v>
      </c>
      <c r="J15" s="286" t="s">
        <v>102</v>
      </c>
      <c r="K15" s="286">
        <v>331.47410000000002</v>
      </c>
      <c r="L15" s="286">
        <v>331.47410000000002</v>
      </c>
      <c r="M15" s="286">
        <v>414.342625</v>
      </c>
      <c r="N15" s="286">
        <v>464.06374</v>
      </c>
      <c r="O15" s="286">
        <v>497.21115000000003</v>
      </c>
      <c r="P15" s="286">
        <v>580.07967499999995</v>
      </c>
      <c r="Q15" s="287">
        <v>662.94820000000004</v>
      </c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</row>
    <row r="16" spans="2:39" ht="15.75">
      <c r="B16" s="266">
        <v>14</v>
      </c>
      <c r="C16" s="272" t="s">
        <v>265</v>
      </c>
      <c r="D16" s="286" t="s">
        <v>102</v>
      </c>
      <c r="E16" s="286" t="s">
        <v>102</v>
      </c>
      <c r="F16" s="286" t="s">
        <v>102</v>
      </c>
      <c r="G16" s="286" t="s">
        <v>102</v>
      </c>
      <c r="H16" s="286" t="s">
        <v>102</v>
      </c>
      <c r="I16" s="286" t="s">
        <v>102</v>
      </c>
      <c r="J16" s="286" t="s">
        <v>102</v>
      </c>
      <c r="K16" s="286">
        <v>285.02550000000002</v>
      </c>
      <c r="L16" s="286">
        <v>310.36109999999996</v>
      </c>
      <c r="M16" s="286">
        <v>389.53485000000001</v>
      </c>
      <c r="N16" s="286">
        <v>458.15210000000002</v>
      </c>
      <c r="O16" s="286">
        <v>506.71200000000005</v>
      </c>
      <c r="P16" s="286">
        <v>627.05610000000001</v>
      </c>
      <c r="Q16" s="287">
        <v>760.06799999999998</v>
      </c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</row>
    <row r="17" spans="2:39" ht="15.75">
      <c r="B17" s="266">
        <v>15</v>
      </c>
      <c r="C17" s="272" t="s">
        <v>266</v>
      </c>
      <c r="D17" s="286" t="s">
        <v>102</v>
      </c>
      <c r="E17" s="286" t="s">
        <v>102</v>
      </c>
      <c r="F17" s="286" t="s">
        <v>102</v>
      </c>
      <c r="G17" s="286" t="s">
        <v>102</v>
      </c>
      <c r="H17" s="286" t="s">
        <v>102</v>
      </c>
      <c r="I17" s="286" t="s">
        <v>102</v>
      </c>
      <c r="J17" s="286" t="s">
        <v>102</v>
      </c>
      <c r="K17" s="286">
        <v>316.69499999999999</v>
      </c>
      <c r="L17" s="286">
        <v>383.20095000000003</v>
      </c>
      <c r="M17" s="286">
        <v>497.21115000000003</v>
      </c>
      <c r="N17" s="286">
        <v>559.49450000000002</v>
      </c>
      <c r="O17" s="286">
        <v>596.44224999999994</v>
      </c>
      <c r="P17" s="286">
        <v>696.72900000000004</v>
      </c>
      <c r="Q17" s="287">
        <v>882.52339999999992</v>
      </c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</row>
    <row r="18" spans="2:39" ht="15.75">
      <c r="B18" s="266">
        <v>16</v>
      </c>
      <c r="C18" s="272" t="s">
        <v>267</v>
      </c>
      <c r="D18" s="293">
        <v>26.759500000000003</v>
      </c>
      <c r="E18" s="286">
        <v>27.250499999999999</v>
      </c>
      <c r="F18" s="286">
        <v>28.232500000000002</v>
      </c>
      <c r="G18" s="286">
        <v>28.232500000000002</v>
      </c>
      <c r="H18" s="286">
        <v>29.46</v>
      </c>
      <c r="I18" s="286">
        <v>29.705500000000001</v>
      </c>
      <c r="J18" s="286">
        <v>30.6875</v>
      </c>
      <c r="K18" s="286">
        <v>31.158565400000001</v>
      </c>
      <c r="L18" s="286">
        <v>32.716493669999998</v>
      </c>
      <c r="M18" s="286">
        <v>38.948206750000004</v>
      </c>
      <c r="N18" s="286">
        <v>43.621991560000005</v>
      </c>
      <c r="O18" s="286">
        <v>46.737848100000001</v>
      </c>
      <c r="P18" s="286">
        <v>54.527489449999997</v>
      </c>
      <c r="Q18" s="287">
        <v>62.317130800000001</v>
      </c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</row>
    <row r="19" spans="2:39" ht="15.75">
      <c r="B19" s="273">
        <v>17</v>
      </c>
      <c r="C19" s="274" t="s">
        <v>268</v>
      </c>
      <c r="D19" s="294">
        <v>22.585999999999999</v>
      </c>
      <c r="E19" s="288">
        <v>23.322500000000002</v>
      </c>
      <c r="F19" s="288">
        <v>23.813499999999998</v>
      </c>
      <c r="G19" s="288">
        <v>24.059000000000001</v>
      </c>
      <c r="H19" s="288">
        <v>24.55</v>
      </c>
      <c r="I19" s="288">
        <v>25.7775</v>
      </c>
      <c r="J19" s="288">
        <v>26.2685</v>
      </c>
      <c r="K19" s="288">
        <v>26.517928000000001</v>
      </c>
      <c r="L19" s="288">
        <v>27.843824400000003</v>
      </c>
      <c r="M19" s="288">
        <v>33.147410000000008</v>
      </c>
      <c r="N19" s="288">
        <v>37.125099200000008</v>
      </c>
      <c r="O19" s="288">
        <v>39.776892000000004</v>
      </c>
      <c r="P19" s="288">
        <v>46.406374</v>
      </c>
      <c r="Q19" s="289">
        <v>53.035856000000003</v>
      </c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</row>
    <row r="20" spans="2:39" ht="16.5" thickBot="1">
      <c r="B20" s="275">
        <v>18</v>
      </c>
      <c r="C20" s="276" t="s">
        <v>269</v>
      </c>
      <c r="D20" s="295">
        <v>78.56</v>
      </c>
      <c r="E20" s="290">
        <v>78.56</v>
      </c>
      <c r="F20" s="290">
        <v>78.805500000000009</v>
      </c>
      <c r="G20" s="290">
        <v>80.278500000000008</v>
      </c>
      <c r="H20" s="290">
        <v>81.260500000000008</v>
      </c>
      <c r="I20" s="290">
        <v>82.242500000000007</v>
      </c>
      <c r="J20" s="290">
        <v>83.47</v>
      </c>
      <c r="K20" s="290">
        <v>84.451999999999998</v>
      </c>
      <c r="L20" s="290">
        <v>84.451999999999998</v>
      </c>
      <c r="M20" s="290">
        <v>95.008499999999998</v>
      </c>
      <c r="N20" s="290">
        <v>105.565</v>
      </c>
      <c r="O20" s="290">
        <v>105.565</v>
      </c>
      <c r="P20" s="290">
        <v>179.46050000000002</v>
      </c>
      <c r="Q20" s="291">
        <v>137.2345</v>
      </c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</row>
    <row r="21" spans="2:39" ht="15.75" thickBot="1"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</row>
    <row r="22" spans="2:39" ht="16.5" thickBot="1">
      <c r="B22" s="254" t="s">
        <v>241</v>
      </c>
      <c r="C22" s="255" t="s">
        <v>242</v>
      </c>
      <c r="D22" s="277" t="s">
        <v>270</v>
      </c>
      <c r="E22" s="257" t="s">
        <v>271</v>
      </c>
      <c r="F22" s="257" t="s">
        <v>272</v>
      </c>
      <c r="G22" s="257" t="s">
        <v>273</v>
      </c>
      <c r="H22" s="257" t="s">
        <v>274</v>
      </c>
      <c r="I22" s="257" t="s">
        <v>275</v>
      </c>
      <c r="J22" s="278" t="s">
        <v>276</v>
      </c>
      <c r="K22" s="258" t="s">
        <v>277</v>
      </c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</row>
    <row r="23" spans="2:39" ht="16.5" thickBot="1">
      <c r="B23" s="279">
        <v>1</v>
      </c>
      <c r="C23" s="280" t="s">
        <v>278</v>
      </c>
      <c r="D23" s="296">
        <v>168.904</v>
      </c>
      <c r="E23" s="297">
        <v>253.35600000000002</v>
      </c>
      <c r="F23" s="297">
        <v>380.03399999999999</v>
      </c>
      <c r="G23" s="297">
        <v>506.71200000000005</v>
      </c>
      <c r="H23" s="297">
        <v>633.39</v>
      </c>
      <c r="I23" s="297">
        <v>886.74599999999998</v>
      </c>
      <c r="J23" s="298">
        <v>1562.3620000000001</v>
      </c>
      <c r="K23" s="299">
        <v>2575.7860000000001</v>
      </c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</row>
    <row r="24" spans="2:39" ht="15.75" thickBot="1"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</row>
    <row r="25" spans="2:39" ht="16.5" thickBot="1">
      <c r="B25" s="254" t="s">
        <v>241</v>
      </c>
      <c r="C25" s="255" t="s">
        <v>242</v>
      </c>
      <c r="D25" s="277">
        <v>250</v>
      </c>
      <c r="E25" s="257">
        <v>500</v>
      </c>
      <c r="F25" s="257">
        <v>750</v>
      </c>
      <c r="G25" s="258">
        <v>1000</v>
      </c>
      <c r="H25" s="281"/>
      <c r="I25" s="281"/>
      <c r="J25" s="281"/>
      <c r="K25" s="281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</row>
    <row r="26" spans="2:39" ht="16.5" thickBot="1">
      <c r="B26" s="279">
        <v>1</v>
      </c>
      <c r="C26" s="276" t="s">
        <v>279</v>
      </c>
      <c r="D26" s="296">
        <v>168.904</v>
      </c>
      <c r="E26" s="297">
        <v>253.35600000000002</v>
      </c>
      <c r="F26" s="297">
        <v>380.03399999999999</v>
      </c>
      <c r="G26" s="300">
        <v>506.71200000000005</v>
      </c>
      <c r="H26" s="282"/>
      <c r="I26" s="282"/>
      <c r="J26" s="282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</row>
    <row r="28" spans="2:39">
      <c r="C28" s="319" t="s">
        <v>280</v>
      </c>
      <c r="D28" s="319"/>
    </row>
  </sheetData>
  <mergeCells count="2">
    <mergeCell ref="S11:X11"/>
    <mergeCell ref="C28:D28"/>
  </mergeCells>
  <pageMargins left="0.11811023622047245" right="0.11811023622047245" top="0.15748031496062992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К1.Эконом 430</vt:lpstr>
      <vt:lpstr>К1.Эконом 304, 304-430</vt:lpstr>
      <vt:lpstr>К1.Стандарт 304-304</vt:lpstr>
      <vt:lpstr>К1.Премиум 316</vt:lpstr>
      <vt:lpstr>Монтажные крепления 430</vt:lpstr>
      <vt:lpstr>Монтажные крепления 304</vt:lpstr>
      <vt:lpstr>Переходы</vt:lpstr>
      <vt:lpstr>Переходы с кирпичной кладки</vt:lpstr>
      <vt:lpstr>Окраска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Синельщиков Иван</cp:lastModifiedBy>
  <cp:lastPrinted>2019-01-23T12:08:46Z</cp:lastPrinted>
  <dcterms:created xsi:type="dcterms:W3CDTF">2016-12-06T07:59:01Z</dcterms:created>
  <dcterms:modified xsi:type="dcterms:W3CDTF">2019-09-19T08:22:47Z</dcterms:modified>
</cp:coreProperties>
</file>